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45　統計\●統計庶務\●人口統計\●町丁別・年齢別・校区別人口（※四半期ごとに作成）\●HP掲載用（読み取り専用に設定しています）\町丁別男女人口と世帯数\"/>
    </mc:Choice>
  </mc:AlternateContent>
  <bookViews>
    <workbookView xWindow="11175" yWindow="60" windowWidth="12285" windowHeight="10305" firstSheet="1" activeTab="3"/>
  </bookViews>
  <sheets>
    <sheet name="HP用町丁別" sheetId="4" state="hidden" r:id="rId1"/>
    <sheet name="3月末" sheetId="14" r:id="rId2"/>
    <sheet name="6月末" sheetId="15" r:id="rId3"/>
    <sheet name="9月末" sheetId="16" r:id="rId4"/>
  </sheets>
  <definedNames>
    <definedName name="_A" localSheetId="1">'3月末'!#REF!</definedName>
    <definedName name="_A" localSheetId="2">'6月末'!#REF!</definedName>
    <definedName name="_A" localSheetId="3">'9月末'!#REF!</definedName>
    <definedName name="_A">#REF!</definedName>
    <definedName name="HTML_CodePage" hidden="1">932</definedName>
    <definedName name="HTML_Control" localSheetId="1" hidden="1">{"'Sheet1'!$A$59:$E$240","'Sheet1'!$V$59:$AD$144"}</definedName>
    <definedName name="HTML_Control" localSheetId="2" hidden="1">{"'Sheet1'!$A$59:$E$240","'Sheet1'!$V$59:$AD$144"}</definedName>
    <definedName name="HTML_Control" localSheetId="3" hidden="1">{"'Sheet1'!$A$59:$E$240","'Sheet1'!$V$59:$AD$144"}</definedName>
    <definedName name="HTML_Control" hidden="1">{"'Sheet1'!$A$59:$E$240","'Sheet1'!$V$59:$AD$144"}</definedName>
    <definedName name="HTML_Description" hidden="1">""</definedName>
    <definedName name="HTML_Email" hidden="1">""</definedName>
    <definedName name="HTML_Header" hidden="1">"新居浜市　年齢別男女人口"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"D:\DATA\Excel\HP\平成11年\toukei2.htm"</definedName>
    <definedName name="HTML_Title" hidden="1">"年齢別男女人口"</definedName>
    <definedName name="_xlnm.Print_Area" localSheetId="1">'3月末'!$A$1:$T$55</definedName>
    <definedName name="_xlnm.Print_Area" localSheetId="2">'6月末'!$A$1:$T$55</definedName>
    <definedName name="_xlnm.Print_Area" localSheetId="3">'9月末'!$A$1:$T$55</definedName>
    <definedName name="_xlnm.Print_Area" localSheetId="0">HP用町丁別!$A$1:$E$214</definedName>
  </definedNames>
  <calcPr calcId="162913"/>
</workbook>
</file>

<file path=xl/calcChain.xml><?xml version="1.0" encoding="utf-8"?>
<calcChain xmlns="http://schemas.openxmlformats.org/spreadsheetml/2006/main">
  <c r="E212" i="4" l="1"/>
  <c r="D212" i="4"/>
  <c r="C212" i="4"/>
  <c r="B212" i="4"/>
  <c r="E142" i="4"/>
  <c r="E143" i="4"/>
  <c r="E144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C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C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C206" i="4"/>
  <c r="E207" i="4"/>
  <c r="E208" i="4"/>
  <c r="E141" i="4"/>
  <c r="E140" i="4"/>
  <c r="E209" i="4"/>
  <c r="D142" i="4"/>
  <c r="C142" i="4"/>
  <c r="D143" i="4"/>
  <c r="C143" i="4"/>
  <c r="D144" i="4"/>
  <c r="C144" i="4"/>
  <c r="D146" i="4"/>
  <c r="D147" i="4"/>
  <c r="C147" i="4"/>
  <c r="D148" i="4"/>
  <c r="C148" i="4"/>
  <c r="D149" i="4"/>
  <c r="C149" i="4"/>
  <c r="D150" i="4"/>
  <c r="D151" i="4"/>
  <c r="C151" i="4"/>
  <c r="D152" i="4"/>
  <c r="C152" i="4"/>
  <c r="D153" i="4"/>
  <c r="C153" i="4"/>
  <c r="D154" i="4"/>
  <c r="D155" i="4"/>
  <c r="D156" i="4"/>
  <c r="C156" i="4"/>
  <c r="D157" i="4"/>
  <c r="D158" i="4"/>
  <c r="D159" i="4"/>
  <c r="D160" i="4"/>
  <c r="C160" i="4"/>
  <c r="D161" i="4"/>
  <c r="D162" i="4"/>
  <c r="D163" i="4"/>
  <c r="D164" i="4"/>
  <c r="C164" i="4"/>
  <c r="D165" i="4"/>
  <c r="D166" i="4"/>
  <c r="D167" i="4"/>
  <c r="D168" i="4"/>
  <c r="C168" i="4"/>
  <c r="D169" i="4"/>
  <c r="C169" i="4"/>
  <c r="D170" i="4"/>
  <c r="C170" i="4"/>
  <c r="D171" i="4"/>
  <c r="D172" i="4"/>
  <c r="C172" i="4"/>
  <c r="D173" i="4"/>
  <c r="C173" i="4"/>
  <c r="D174" i="4"/>
  <c r="C174" i="4"/>
  <c r="D175" i="4"/>
  <c r="D176" i="4"/>
  <c r="C176" i="4"/>
  <c r="D177" i="4"/>
  <c r="C177" i="4"/>
  <c r="D178" i="4"/>
  <c r="C178" i="4"/>
  <c r="D179" i="4"/>
  <c r="D180" i="4"/>
  <c r="C180" i="4"/>
  <c r="D181" i="4"/>
  <c r="C181" i="4"/>
  <c r="D182" i="4"/>
  <c r="D183" i="4"/>
  <c r="D184" i="4"/>
  <c r="C184" i="4"/>
  <c r="D185" i="4"/>
  <c r="C185" i="4"/>
  <c r="D186" i="4"/>
  <c r="D187" i="4"/>
  <c r="D188" i="4"/>
  <c r="C188" i="4"/>
  <c r="D189" i="4"/>
  <c r="D190" i="4"/>
  <c r="D191" i="4"/>
  <c r="C191" i="4"/>
  <c r="D192" i="4"/>
  <c r="C192" i="4"/>
  <c r="D193" i="4"/>
  <c r="D194" i="4"/>
  <c r="D195" i="4"/>
  <c r="C195" i="4"/>
  <c r="D196" i="4"/>
  <c r="C196" i="4"/>
  <c r="D197" i="4"/>
  <c r="C197" i="4"/>
  <c r="D198" i="4"/>
  <c r="C198" i="4"/>
  <c r="D199" i="4"/>
  <c r="C199" i="4"/>
  <c r="D200" i="4"/>
  <c r="C200" i="4"/>
  <c r="D201" i="4"/>
  <c r="D202" i="4"/>
  <c r="D203" i="4"/>
  <c r="C203" i="4"/>
  <c r="D204" i="4"/>
  <c r="C204" i="4"/>
  <c r="D205" i="4"/>
  <c r="D206" i="4"/>
  <c r="D207" i="4"/>
  <c r="C207" i="4"/>
  <c r="D208" i="4"/>
  <c r="C208" i="4"/>
  <c r="D141" i="4"/>
  <c r="C141" i="4"/>
  <c r="D140" i="4"/>
  <c r="D209" i="4"/>
  <c r="B142" i="4"/>
  <c r="B143" i="4"/>
  <c r="B144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141" i="4"/>
  <c r="B140" i="4"/>
  <c r="B209" i="4"/>
  <c r="E86" i="4"/>
  <c r="E87" i="4"/>
  <c r="E88" i="4"/>
  <c r="E89" i="4"/>
  <c r="E90" i="4"/>
  <c r="E91" i="4"/>
  <c r="E92" i="4"/>
  <c r="E93" i="4"/>
  <c r="E95" i="4"/>
  <c r="E96" i="4"/>
  <c r="E97" i="4"/>
  <c r="E98" i="4"/>
  <c r="E99" i="4"/>
  <c r="E100" i="4"/>
  <c r="E101" i="4"/>
  <c r="C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9" i="4"/>
  <c r="E120" i="4"/>
  <c r="E121" i="4"/>
  <c r="C121" i="4"/>
  <c r="E122" i="4"/>
  <c r="E123" i="4"/>
  <c r="E124" i="4"/>
  <c r="E126" i="4"/>
  <c r="E127" i="4"/>
  <c r="E128" i="4"/>
  <c r="E129" i="4"/>
  <c r="E130" i="4"/>
  <c r="E132" i="4"/>
  <c r="E133" i="4"/>
  <c r="E134" i="4"/>
  <c r="E85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66" i="4"/>
  <c r="E136" i="4"/>
  <c r="D86" i="4"/>
  <c r="C86" i="4"/>
  <c r="D87" i="4"/>
  <c r="D88" i="4"/>
  <c r="D89" i="4"/>
  <c r="C89" i="4"/>
  <c r="D90" i="4"/>
  <c r="C90" i="4"/>
  <c r="D91" i="4"/>
  <c r="D92" i="4"/>
  <c r="D93" i="4"/>
  <c r="C93" i="4"/>
  <c r="D95" i="4"/>
  <c r="C95" i="4"/>
  <c r="D96" i="4"/>
  <c r="C96" i="4"/>
  <c r="D97" i="4"/>
  <c r="C97" i="4"/>
  <c r="D98" i="4"/>
  <c r="C98" i="4"/>
  <c r="D99" i="4"/>
  <c r="C99" i="4"/>
  <c r="D100" i="4"/>
  <c r="C100" i="4"/>
  <c r="D101" i="4"/>
  <c r="D102" i="4"/>
  <c r="C102" i="4"/>
  <c r="D103" i="4"/>
  <c r="C103" i="4"/>
  <c r="D104" i="4"/>
  <c r="D105" i="4"/>
  <c r="D106" i="4"/>
  <c r="C106" i="4"/>
  <c r="D107" i="4"/>
  <c r="C107" i="4"/>
  <c r="D108" i="4"/>
  <c r="D109" i="4"/>
  <c r="D110" i="4"/>
  <c r="C110" i="4"/>
  <c r="D111" i="4"/>
  <c r="C111" i="4"/>
  <c r="D112" i="4"/>
  <c r="D113" i="4"/>
  <c r="D114" i="4"/>
  <c r="C114" i="4"/>
  <c r="D115" i="4"/>
  <c r="C115" i="4"/>
  <c r="D116" i="4"/>
  <c r="D117" i="4"/>
  <c r="D119" i="4"/>
  <c r="C119" i="4"/>
  <c r="D120" i="4"/>
  <c r="C120" i="4"/>
  <c r="D121" i="4"/>
  <c r="D122" i="4"/>
  <c r="D123" i="4"/>
  <c r="C123" i="4"/>
  <c r="D124" i="4"/>
  <c r="C124" i="4"/>
  <c r="D126" i="4"/>
  <c r="D127" i="4"/>
  <c r="D128" i="4"/>
  <c r="C128" i="4"/>
  <c r="D129" i="4"/>
  <c r="C129" i="4"/>
  <c r="D130" i="4"/>
  <c r="D132" i="4"/>
  <c r="D133" i="4"/>
  <c r="C133" i="4"/>
  <c r="D134" i="4"/>
  <c r="C134" i="4"/>
  <c r="D85" i="4"/>
  <c r="C85" i="4"/>
  <c r="D67" i="4"/>
  <c r="C67" i="4"/>
  <c r="D68" i="4"/>
  <c r="C68" i="4"/>
  <c r="D69" i="4"/>
  <c r="C69" i="4"/>
  <c r="D70" i="4"/>
  <c r="C70" i="4"/>
  <c r="D71" i="4"/>
  <c r="C71" i="4"/>
  <c r="D72" i="4"/>
  <c r="C72" i="4"/>
  <c r="D73" i="4"/>
  <c r="C73" i="4"/>
  <c r="D74" i="4"/>
  <c r="C74" i="4"/>
  <c r="D75" i="4"/>
  <c r="D76" i="4"/>
  <c r="C76" i="4"/>
  <c r="D77" i="4"/>
  <c r="C77" i="4"/>
  <c r="D78" i="4"/>
  <c r="C78" i="4"/>
  <c r="D79" i="4"/>
  <c r="D80" i="4"/>
  <c r="C80" i="4"/>
  <c r="D81" i="4"/>
  <c r="C81" i="4"/>
  <c r="D82" i="4"/>
  <c r="D83" i="4"/>
  <c r="D84" i="4"/>
  <c r="C84" i="4"/>
  <c r="D66" i="4"/>
  <c r="D136" i="4"/>
  <c r="B86" i="4"/>
  <c r="B87" i="4"/>
  <c r="B88" i="4"/>
  <c r="B89" i="4"/>
  <c r="B90" i="4"/>
  <c r="B91" i="4"/>
  <c r="B92" i="4"/>
  <c r="B93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9" i="4"/>
  <c r="B120" i="4"/>
  <c r="B121" i="4"/>
  <c r="B122" i="4"/>
  <c r="B123" i="4"/>
  <c r="B124" i="4"/>
  <c r="B126" i="4"/>
  <c r="B127" i="4"/>
  <c r="B128" i="4"/>
  <c r="B129" i="4"/>
  <c r="B130" i="4"/>
  <c r="B132" i="4"/>
  <c r="B133" i="4"/>
  <c r="B134" i="4"/>
  <c r="B85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66" i="4"/>
  <c r="B136" i="4"/>
  <c r="B2" i="4"/>
  <c r="E5" i="4"/>
  <c r="C5" i="4"/>
  <c r="E6" i="4"/>
  <c r="E7" i="4"/>
  <c r="E8" i="4"/>
  <c r="E9" i="4"/>
  <c r="C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4" i="4"/>
  <c r="E62" i="4"/>
  <c r="D5" i="4"/>
  <c r="D6" i="4"/>
  <c r="D7" i="4"/>
  <c r="C7" i="4"/>
  <c r="D8" i="4"/>
  <c r="C8" i="4"/>
  <c r="D9" i="4"/>
  <c r="D10" i="4"/>
  <c r="D11" i="4"/>
  <c r="C11" i="4"/>
  <c r="D12" i="4"/>
  <c r="C12" i="4"/>
  <c r="D13" i="4"/>
  <c r="C13" i="4"/>
  <c r="D14" i="4"/>
  <c r="C14" i="4"/>
  <c r="D15" i="4"/>
  <c r="C15" i="4"/>
  <c r="D16" i="4"/>
  <c r="C16" i="4"/>
  <c r="D17" i="4"/>
  <c r="C17" i="4"/>
  <c r="D18" i="4"/>
  <c r="D19" i="4"/>
  <c r="C19" i="4"/>
  <c r="D20" i="4"/>
  <c r="C20" i="4"/>
  <c r="D21" i="4"/>
  <c r="D22" i="4"/>
  <c r="D23" i="4"/>
  <c r="C23" i="4"/>
  <c r="D24" i="4"/>
  <c r="C24" i="4"/>
  <c r="D25" i="4"/>
  <c r="D26" i="4"/>
  <c r="D27" i="4"/>
  <c r="C27" i="4"/>
  <c r="D28" i="4"/>
  <c r="C28" i="4"/>
  <c r="D29" i="4"/>
  <c r="D30" i="4"/>
  <c r="D31" i="4"/>
  <c r="C31" i="4"/>
  <c r="D32" i="4"/>
  <c r="C32" i="4"/>
  <c r="D33" i="4"/>
  <c r="C33" i="4"/>
  <c r="D34" i="4"/>
  <c r="C34" i="4"/>
  <c r="D35" i="4"/>
  <c r="C35" i="4"/>
  <c r="D36" i="4"/>
  <c r="C36" i="4"/>
  <c r="D37" i="4"/>
  <c r="C37" i="4"/>
  <c r="D38" i="4"/>
  <c r="D39" i="4"/>
  <c r="C39" i="4"/>
  <c r="D40" i="4"/>
  <c r="C40" i="4"/>
  <c r="D41" i="4"/>
  <c r="D43" i="4"/>
  <c r="D44" i="4"/>
  <c r="C44" i="4"/>
  <c r="D45" i="4"/>
  <c r="C45" i="4"/>
  <c r="D46" i="4"/>
  <c r="D47" i="4"/>
  <c r="D48" i="4"/>
  <c r="C48" i="4"/>
  <c r="D49" i="4"/>
  <c r="C49" i="4"/>
  <c r="D50" i="4"/>
  <c r="C50" i="4"/>
  <c r="D51" i="4"/>
  <c r="C51" i="4"/>
  <c r="D52" i="4"/>
  <c r="C52" i="4"/>
  <c r="D53" i="4"/>
  <c r="C53" i="4"/>
  <c r="D54" i="4"/>
  <c r="C54" i="4"/>
  <c r="D55" i="4"/>
  <c r="D56" i="4"/>
  <c r="C56" i="4"/>
  <c r="D57" i="4"/>
  <c r="C57" i="4"/>
  <c r="D58" i="4"/>
  <c r="D4" i="4"/>
  <c r="D62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4" i="4"/>
  <c r="B62" i="4"/>
  <c r="C4" i="4"/>
  <c r="C62" i="4"/>
  <c r="C140" i="4"/>
  <c r="C209" i="4"/>
  <c r="C30" i="4"/>
  <c r="C10" i="4"/>
  <c r="C132" i="4"/>
  <c r="C122" i="4"/>
  <c r="C92" i="4"/>
  <c r="C166" i="4"/>
  <c r="C46" i="4"/>
  <c r="C43" i="4"/>
  <c r="C29" i="4"/>
  <c r="C25" i="4"/>
  <c r="C22" i="4"/>
  <c r="C83" i="4"/>
  <c r="C130" i="4"/>
  <c r="C126" i="4"/>
  <c r="C117" i="4"/>
  <c r="C105" i="4"/>
  <c r="C91" i="4"/>
  <c r="C88" i="4"/>
  <c r="C190" i="4"/>
  <c r="C186" i="4"/>
  <c r="C162" i="4"/>
  <c r="C158" i="4"/>
  <c r="C154" i="4"/>
  <c r="E214" i="4"/>
  <c r="C47" i="4"/>
  <c r="C26" i="4"/>
  <c r="C6" i="4"/>
  <c r="C127" i="4"/>
  <c r="C58" i="4"/>
  <c r="C55" i="4"/>
  <c r="C41" i="4"/>
  <c r="C38" i="4"/>
  <c r="C21" i="4"/>
  <c r="C18" i="4"/>
  <c r="C82" i="4"/>
  <c r="C79" i="4"/>
  <c r="C75" i="4"/>
  <c r="C116" i="4"/>
  <c r="C112" i="4"/>
  <c r="C108" i="4"/>
  <c r="C104" i="4"/>
  <c r="C87" i="4"/>
  <c r="C205" i="4"/>
  <c r="C202" i="4"/>
  <c r="C193" i="4"/>
  <c r="C189" i="4"/>
  <c r="C182" i="4"/>
  <c r="C161" i="4"/>
  <c r="C157" i="4"/>
  <c r="C150" i="4"/>
  <c r="C146" i="4"/>
  <c r="B214" i="4"/>
  <c r="C113" i="4"/>
  <c r="C109" i="4"/>
  <c r="C201" i="4"/>
  <c r="D214" i="4"/>
  <c r="C187" i="4"/>
  <c r="C183" i="4"/>
  <c r="C179" i="4"/>
  <c r="C175" i="4"/>
  <c r="C171" i="4"/>
  <c r="C167" i="4"/>
  <c r="C163" i="4"/>
  <c r="C159" i="4"/>
  <c r="C155" i="4"/>
  <c r="C66" i="4"/>
  <c r="C136" i="4"/>
  <c r="C214" i="4"/>
</calcChain>
</file>

<file path=xl/sharedStrings.xml><?xml version="1.0" encoding="utf-8"?>
<sst xmlns="http://schemas.openxmlformats.org/spreadsheetml/2006/main" count="937" uniqueCount="421">
  <si>
    <t>町  丁  名</t>
  </si>
  <si>
    <t>世帯数</t>
  </si>
  <si>
    <t>男</t>
  </si>
  <si>
    <t>女</t>
  </si>
  <si>
    <t>　合   　　 計</t>
  </si>
  <si>
    <t>-</t>
    <phoneticPr fontId="2"/>
  </si>
  <si>
    <t>黒島</t>
    <rPh sb="0" eb="2">
      <t>クロシマ</t>
    </rPh>
    <phoneticPr fontId="2"/>
  </si>
  <si>
    <t>中村</t>
    <rPh sb="0" eb="2">
      <t>ナカムラ</t>
    </rPh>
    <phoneticPr fontId="2"/>
  </si>
  <si>
    <t>新須賀</t>
    <rPh sb="0" eb="1">
      <t>シン</t>
    </rPh>
    <rPh sb="1" eb="2">
      <t>ス</t>
    </rPh>
    <rPh sb="2" eb="3">
      <t>ガ</t>
    </rPh>
    <phoneticPr fontId="2"/>
  </si>
  <si>
    <t>金子</t>
    <rPh sb="0" eb="2">
      <t>カネコ</t>
    </rPh>
    <phoneticPr fontId="2"/>
  </si>
  <si>
    <t>郷</t>
    <rPh sb="0" eb="1">
      <t>ゴウ</t>
    </rPh>
    <phoneticPr fontId="2"/>
  </si>
  <si>
    <t>多喜浜</t>
    <rPh sb="0" eb="3">
      <t>タキハマ</t>
    </rPh>
    <phoneticPr fontId="2"/>
  </si>
  <si>
    <t>　　　町 丁 別 男 女 人 口 と 世 帯 数</t>
    <phoneticPr fontId="2"/>
  </si>
  <si>
    <t>川西地区</t>
    <rPh sb="0" eb="2">
      <t>カワニシ</t>
    </rPh>
    <rPh sb="2" eb="4">
      <t>チク</t>
    </rPh>
    <phoneticPr fontId="2"/>
  </si>
  <si>
    <t>人　口</t>
    <rPh sb="0" eb="3">
      <t>ジンコウ</t>
    </rPh>
    <phoneticPr fontId="2"/>
  </si>
  <si>
    <t xml:space="preserve"> 川西地区 合 計</t>
    <rPh sb="3" eb="5">
      <t>チク</t>
    </rPh>
    <phoneticPr fontId="2"/>
  </si>
  <si>
    <t>川東地区</t>
    <rPh sb="0" eb="2">
      <t>カワヒガシ</t>
    </rPh>
    <rPh sb="2" eb="4">
      <t>チク</t>
    </rPh>
    <phoneticPr fontId="2"/>
  </si>
  <si>
    <t xml:space="preserve"> 川東地区 合 計</t>
    <rPh sb="3" eb="5">
      <t>チク</t>
    </rPh>
    <phoneticPr fontId="2"/>
  </si>
  <si>
    <t>上部地区</t>
    <rPh sb="0" eb="2">
      <t>ジョウブ</t>
    </rPh>
    <rPh sb="2" eb="4">
      <t>チク</t>
    </rPh>
    <phoneticPr fontId="2"/>
  </si>
  <si>
    <t xml:space="preserve"> 上部地区 合 計</t>
    <rPh sb="3" eb="5">
      <t>チク</t>
    </rPh>
    <phoneticPr fontId="2"/>
  </si>
  <si>
    <t>別子山地区</t>
    <rPh sb="0" eb="3">
      <t>ベッシヤマ</t>
    </rPh>
    <rPh sb="3" eb="5">
      <t>チク</t>
    </rPh>
    <phoneticPr fontId="2"/>
  </si>
  <si>
    <t>郷乙</t>
    <rPh sb="1" eb="2">
      <t>オツ</t>
    </rPh>
    <phoneticPr fontId="2"/>
  </si>
  <si>
    <t>楠崎一丁目</t>
    <rPh sb="0" eb="1">
      <t>クス</t>
    </rPh>
    <rPh sb="1" eb="2">
      <t>サキ</t>
    </rPh>
    <rPh sb="2" eb="3">
      <t>イチ</t>
    </rPh>
    <phoneticPr fontId="2"/>
  </si>
  <si>
    <t>楠崎二丁目</t>
    <rPh sb="0" eb="1">
      <t>クス</t>
    </rPh>
    <rPh sb="1" eb="2">
      <t>サキ</t>
    </rPh>
    <rPh sb="2" eb="3">
      <t>ニ</t>
    </rPh>
    <phoneticPr fontId="2"/>
  </si>
  <si>
    <t>又野三丁目</t>
    <rPh sb="2" eb="3">
      <t>サン</t>
    </rPh>
    <phoneticPr fontId="2"/>
  </si>
  <si>
    <t>多喜浜一丁目</t>
    <rPh sb="3" eb="4">
      <t>イチ</t>
    </rPh>
    <rPh sb="4" eb="6">
      <t>チョウメ</t>
    </rPh>
    <phoneticPr fontId="2"/>
  </si>
  <si>
    <t>多喜浜二丁目</t>
    <rPh sb="3" eb="6">
      <t>ニチョウメ</t>
    </rPh>
    <phoneticPr fontId="2"/>
  </si>
  <si>
    <t>多喜浜三丁目</t>
    <rPh sb="3" eb="6">
      <t>サンチョウメ</t>
    </rPh>
    <phoneticPr fontId="2"/>
  </si>
  <si>
    <t>多喜浜四丁目</t>
    <rPh sb="3" eb="4">
      <t>ヨン</t>
    </rPh>
    <rPh sb="4" eb="6">
      <t>チョウメ</t>
    </rPh>
    <phoneticPr fontId="2"/>
  </si>
  <si>
    <t>多喜浜五丁目</t>
    <rPh sb="3" eb="4">
      <t>ゴ</t>
    </rPh>
    <rPh sb="4" eb="6">
      <t>チョウメ</t>
    </rPh>
    <phoneticPr fontId="2"/>
  </si>
  <si>
    <t>多喜浜六丁目</t>
    <rPh sb="3" eb="4">
      <t>ロク</t>
    </rPh>
    <rPh sb="4" eb="6">
      <t>チョウメ</t>
    </rPh>
    <phoneticPr fontId="2"/>
  </si>
  <si>
    <t>阿島一丁目</t>
    <rPh sb="2" eb="5">
      <t>イッチョウメ</t>
    </rPh>
    <phoneticPr fontId="2"/>
  </si>
  <si>
    <t>阿島二丁目</t>
    <rPh sb="2" eb="3">
      <t>ニ</t>
    </rPh>
    <rPh sb="3" eb="5">
      <t>チョウメ</t>
    </rPh>
    <phoneticPr fontId="2"/>
  </si>
  <si>
    <t>阿島三丁目</t>
    <rPh sb="2" eb="5">
      <t>サンチョウメ</t>
    </rPh>
    <phoneticPr fontId="2"/>
  </si>
  <si>
    <t>阿島四丁目</t>
    <rPh sb="2" eb="3">
      <t>ヨン</t>
    </rPh>
    <rPh sb="3" eb="5">
      <t>チョウメ</t>
    </rPh>
    <phoneticPr fontId="2"/>
  </si>
  <si>
    <t>荷内町</t>
    <rPh sb="0" eb="1">
      <t>ニナ</t>
    </rPh>
    <rPh sb="1" eb="2">
      <t>ナイ</t>
    </rPh>
    <rPh sb="2" eb="3">
      <t>チョウ</t>
    </rPh>
    <phoneticPr fontId="2"/>
  </si>
  <si>
    <t>黒島一丁目</t>
    <rPh sb="2" eb="5">
      <t>イッチョウメ</t>
    </rPh>
    <phoneticPr fontId="2"/>
  </si>
  <si>
    <t>黒島二丁目</t>
    <rPh sb="2" eb="5">
      <t>ニチョウメ</t>
    </rPh>
    <phoneticPr fontId="2"/>
  </si>
  <si>
    <t>種子川山</t>
    <rPh sb="0" eb="1">
      <t>タネ</t>
    </rPh>
    <rPh sb="1" eb="2">
      <t>コ</t>
    </rPh>
    <rPh sb="2" eb="3">
      <t>ガワ</t>
    </rPh>
    <rPh sb="3" eb="4">
      <t>ヤマ</t>
    </rPh>
    <phoneticPr fontId="2"/>
  </si>
  <si>
    <t>別子山</t>
    <rPh sb="0" eb="1">
      <t>ベツ</t>
    </rPh>
    <rPh sb="1" eb="2">
      <t>コ</t>
    </rPh>
    <rPh sb="2" eb="3">
      <t>ヤマ</t>
    </rPh>
    <phoneticPr fontId="2"/>
  </si>
  <si>
    <t>阿島乙</t>
    <rPh sb="2" eb="3">
      <t>オツ</t>
    </rPh>
    <phoneticPr fontId="2"/>
  </si>
  <si>
    <t>-</t>
    <phoneticPr fontId="2"/>
  </si>
  <si>
    <t>港町</t>
    <phoneticPr fontId="2"/>
  </si>
  <si>
    <t>若水町一丁目</t>
    <phoneticPr fontId="2"/>
  </si>
  <si>
    <t>若水町二丁目</t>
    <phoneticPr fontId="2"/>
  </si>
  <si>
    <t>徳常町</t>
    <phoneticPr fontId="2"/>
  </si>
  <si>
    <t>繁本町</t>
    <phoneticPr fontId="2"/>
  </si>
  <si>
    <t>宮西町</t>
    <phoneticPr fontId="2"/>
  </si>
  <si>
    <t>泉宮町</t>
    <phoneticPr fontId="2"/>
  </si>
  <si>
    <t>泉池町</t>
    <phoneticPr fontId="2"/>
  </si>
  <si>
    <t>西町</t>
    <phoneticPr fontId="2"/>
  </si>
  <si>
    <t>中須賀町一丁目</t>
    <phoneticPr fontId="2"/>
  </si>
  <si>
    <t>中須賀町二丁目</t>
    <phoneticPr fontId="2"/>
  </si>
  <si>
    <t>西原町一丁目</t>
    <phoneticPr fontId="2"/>
  </si>
  <si>
    <t>西原町二丁目</t>
    <phoneticPr fontId="2"/>
  </si>
  <si>
    <t>西原町三丁目</t>
    <phoneticPr fontId="2"/>
  </si>
  <si>
    <t>政枝町一丁目</t>
    <phoneticPr fontId="2"/>
  </si>
  <si>
    <t>政枝町二丁目</t>
    <phoneticPr fontId="2"/>
  </si>
  <si>
    <t>政枝町三丁目</t>
    <phoneticPr fontId="2"/>
  </si>
  <si>
    <t>高木町</t>
    <phoneticPr fontId="2"/>
  </si>
  <si>
    <t>久保田町一丁目</t>
    <phoneticPr fontId="2"/>
  </si>
  <si>
    <t>久保田町二丁目</t>
    <phoneticPr fontId="2"/>
  </si>
  <si>
    <t>久保田町三丁目</t>
    <phoneticPr fontId="2"/>
  </si>
  <si>
    <t>一宮町一丁目</t>
    <phoneticPr fontId="2"/>
  </si>
  <si>
    <t>一宮町二丁目</t>
    <phoneticPr fontId="2"/>
  </si>
  <si>
    <t>滝の宮町</t>
    <phoneticPr fontId="2"/>
  </si>
  <si>
    <t>西の土居町一丁目</t>
    <phoneticPr fontId="2"/>
  </si>
  <si>
    <t>西の土居町二丁目</t>
    <phoneticPr fontId="2"/>
  </si>
  <si>
    <t>河内町</t>
    <phoneticPr fontId="2"/>
  </si>
  <si>
    <t>江口町</t>
    <phoneticPr fontId="2"/>
  </si>
  <si>
    <t>北新町</t>
    <phoneticPr fontId="2"/>
  </si>
  <si>
    <t>前田町</t>
    <phoneticPr fontId="2"/>
  </si>
  <si>
    <t>王子町</t>
    <phoneticPr fontId="2"/>
  </si>
  <si>
    <t>新田町一丁目</t>
    <phoneticPr fontId="2"/>
  </si>
  <si>
    <t>新田町二丁目</t>
    <phoneticPr fontId="2"/>
  </si>
  <si>
    <t>新田町三丁目</t>
    <phoneticPr fontId="2"/>
  </si>
  <si>
    <t>惣開町</t>
    <phoneticPr fontId="2"/>
  </si>
  <si>
    <t>磯浦町</t>
    <phoneticPr fontId="2"/>
  </si>
  <si>
    <t>星越町</t>
    <phoneticPr fontId="2"/>
  </si>
  <si>
    <t>田所町</t>
    <phoneticPr fontId="2"/>
  </si>
  <si>
    <t>新須賀町一丁目</t>
    <phoneticPr fontId="2"/>
  </si>
  <si>
    <t>新須賀町二丁目</t>
    <phoneticPr fontId="2"/>
  </si>
  <si>
    <t>新須賀町三丁目</t>
    <phoneticPr fontId="2"/>
  </si>
  <si>
    <t>新須賀町四丁目</t>
    <phoneticPr fontId="2"/>
  </si>
  <si>
    <t>菊本町一丁目</t>
    <phoneticPr fontId="2"/>
  </si>
  <si>
    <t>菊本町二丁目</t>
    <phoneticPr fontId="2"/>
  </si>
  <si>
    <t>平形町</t>
    <phoneticPr fontId="2"/>
  </si>
  <si>
    <t>庄内町一丁目</t>
    <phoneticPr fontId="2"/>
  </si>
  <si>
    <t>庄内町二丁目</t>
    <phoneticPr fontId="2"/>
  </si>
  <si>
    <t>庄内町三丁目</t>
    <phoneticPr fontId="2"/>
  </si>
  <si>
    <t>庄内町四丁目</t>
    <phoneticPr fontId="2"/>
  </si>
  <si>
    <t>庄内町五丁目</t>
    <phoneticPr fontId="2"/>
  </si>
  <si>
    <t>庄内町六丁目</t>
    <phoneticPr fontId="2"/>
  </si>
  <si>
    <t>八雲町</t>
    <phoneticPr fontId="2"/>
  </si>
  <si>
    <t>坂井町一丁目</t>
    <phoneticPr fontId="2"/>
  </si>
  <si>
    <t>坂井町二丁目</t>
    <phoneticPr fontId="2"/>
  </si>
  <si>
    <t>大江町</t>
    <phoneticPr fontId="2"/>
  </si>
  <si>
    <t>新居浜乙</t>
    <phoneticPr fontId="2"/>
  </si>
  <si>
    <t>東雲町一丁目</t>
    <phoneticPr fontId="2"/>
  </si>
  <si>
    <t>東雲町二丁目</t>
    <phoneticPr fontId="2"/>
  </si>
  <si>
    <t>東雲町三丁目</t>
    <phoneticPr fontId="2"/>
  </si>
  <si>
    <t>桜木町</t>
    <phoneticPr fontId="2"/>
  </si>
  <si>
    <t>南小松原町</t>
    <phoneticPr fontId="2"/>
  </si>
  <si>
    <t>清水町</t>
    <phoneticPr fontId="2"/>
  </si>
  <si>
    <t>松の木町</t>
    <phoneticPr fontId="2"/>
  </si>
  <si>
    <t>沢津町一丁目</t>
    <phoneticPr fontId="2"/>
  </si>
  <si>
    <t>沢津町二丁目</t>
    <phoneticPr fontId="2"/>
  </si>
  <si>
    <t>沢津町三丁目</t>
    <phoneticPr fontId="2"/>
  </si>
  <si>
    <t>高津町</t>
    <phoneticPr fontId="2"/>
  </si>
  <si>
    <t>宇高町一丁目</t>
    <phoneticPr fontId="2"/>
  </si>
  <si>
    <t>宇高町二丁目</t>
    <phoneticPr fontId="2"/>
  </si>
  <si>
    <t>宇高町三丁目</t>
    <phoneticPr fontId="2"/>
  </si>
  <si>
    <t>宇高町四丁目</t>
    <phoneticPr fontId="2"/>
  </si>
  <si>
    <t>宇高町五丁目</t>
    <phoneticPr fontId="2"/>
  </si>
  <si>
    <t>高田一丁目</t>
    <phoneticPr fontId="2"/>
  </si>
  <si>
    <t>高田二丁目</t>
    <phoneticPr fontId="2"/>
  </si>
  <si>
    <t>八幡一丁目</t>
    <phoneticPr fontId="2"/>
  </si>
  <si>
    <t>八幡二丁目</t>
    <phoneticPr fontId="2"/>
  </si>
  <si>
    <t>八幡三丁目</t>
    <phoneticPr fontId="2"/>
  </si>
  <si>
    <t>垣生一丁目</t>
    <phoneticPr fontId="2"/>
  </si>
  <si>
    <t>垣生二丁目</t>
    <phoneticPr fontId="2"/>
  </si>
  <si>
    <t>垣生三丁目</t>
    <phoneticPr fontId="2"/>
  </si>
  <si>
    <t>垣生四丁目</t>
    <phoneticPr fontId="2"/>
  </si>
  <si>
    <t>垣生五丁目</t>
    <phoneticPr fontId="2"/>
  </si>
  <si>
    <t>垣生六丁目</t>
    <phoneticPr fontId="2"/>
  </si>
  <si>
    <t>郷一丁目</t>
    <phoneticPr fontId="2"/>
  </si>
  <si>
    <t>郷二丁目</t>
    <phoneticPr fontId="2"/>
  </si>
  <si>
    <t>郷三丁目</t>
    <phoneticPr fontId="2"/>
  </si>
  <si>
    <t>郷四丁目</t>
    <phoneticPr fontId="2"/>
  </si>
  <si>
    <t>郷五丁目</t>
    <phoneticPr fontId="2"/>
  </si>
  <si>
    <t>又野一丁目</t>
    <phoneticPr fontId="2"/>
  </si>
  <si>
    <t>又野二丁目</t>
    <phoneticPr fontId="2"/>
  </si>
  <si>
    <t>落神町</t>
    <phoneticPr fontId="2"/>
  </si>
  <si>
    <t>神郷一丁目</t>
    <phoneticPr fontId="2"/>
  </si>
  <si>
    <t>神郷二丁目</t>
    <phoneticPr fontId="2"/>
  </si>
  <si>
    <t>清住町</t>
    <phoneticPr fontId="2"/>
  </si>
  <si>
    <t>田の上一丁目</t>
    <phoneticPr fontId="2"/>
  </si>
  <si>
    <t>田の上二丁目</t>
    <phoneticPr fontId="2"/>
  </si>
  <si>
    <t>田の上三丁目</t>
    <phoneticPr fontId="2"/>
  </si>
  <si>
    <t>田の上四丁目</t>
    <phoneticPr fontId="2"/>
  </si>
  <si>
    <t>松神子一丁目</t>
    <phoneticPr fontId="2"/>
  </si>
  <si>
    <t>松神子二丁目</t>
    <phoneticPr fontId="2"/>
  </si>
  <si>
    <t>松神子三丁目</t>
    <phoneticPr fontId="2"/>
  </si>
  <si>
    <t>松神子四丁目</t>
    <phoneticPr fontId="2"/>
  </si>
  <si>
    <t>長岩町</t>
    <phoneticPr fontId="2"/>
  </si>
  <si>
    <t>阿島</t>
    <phoneticPr fontId="2"/>
  </si>
  <si>
    <t>大島</t>
    <phoneticPr fontId="2"/>
  </si>
  <si>
    <t>坂井町三丁目</t>
    <phoneticPr fontId="2"/>
  </si>
  <si>
    <t>光明寺二丁目</t>
    <phoneticPr fontId="2"/>
  </si>
  <si>
    <t>東田一丁目</t>
    <phoneticPr fontId="2"/>
  </si>
  <si>
    <t>東田二丁目</t>
    <phoneticPr fontId="2"/>
  </si>
  <si>
    <t>東田三丁目</t>
    <phoneticPr fontId="2"/>
  </si>
  <si>
    <t>観音原町</t>
    <phoneticPr fontId="2"/>
  </si>
  <si>
    <t>国領一丁目</t>
    <phoneticPr fontId="2"/>
  </si>
  <si>
    <t>七宝台町</t>
    <phoneticPr fontId="2"/>
  </si>
  <si>
    <t>立川町</t>
    <phoneticPr fontId="2"/>
  </si>
  <si>
    <t>大永山</t>
    <phoneticPr fontId="2"/>
  </si>
  <si>
    <t>船木</t>
    <phoneticPr fontId="2"/>
  </si>
  <si>
    <t>大生院</t>
    <phoneticPr fontId="2"/>
  </si>
  <si>
    <t>萩生</t>
    <phoneticPr fontId="2"/>
  </si>
  <si>
    <t>横水町</t>
    <phoneticPr fontId="2"/>
  </si>
  <si>
    <t>中村松木一丁目</t>
    <phoneticPr fontId="2"/>
  </si>
  <si>
    <t>中村松木二丁目</t>
    <phoneticPr fontId="2"/>
  </si>
  <si>
    <t>土橋一丁目</t>
    <phoneticPr fontId="2"/>
  </si>
  <si>
    <t>土橋二丁目</t>
    <phoneticPr fontId="2"/>
  </si>
  <si>
    <t>本郷一丁目</t>
    <phoneticPr fontId="2"/>
  </si>
  <si>
    <t>本郷二丁目</t>
    <phoneticPr fontId="2"/>
  </si>
  <si>
    <t>本郷三丁目</t>
    <phoneticPr fontId="2"/>
  </si>
  <si>
    <t>中萩町</t>
    <phoneticPr fontId="2"/>
  </si>
  <si>
    <t>中村一丁目</t>
    <phoneticPr fontId="2"/>
  </si>
  <si>
    <t>中村二丁目</t>
    <phoneticPr fontId="2"/>
  </si>
  <si>
    <t>中村三丁目</t>
    <phoneticPr fontId="2"/>
  </si>
  <si>
    <t>中村四丁目</t>
    <phoneticPr fontId="2"/>
  </si>
  <si>
    <t>上原一丁目</t>
    <phoneticPr fontId="2"/>
  </si>
  <si>
    <t>上原二丁目</t>
    <phoneticPr fontId="2"/>
  </si>
  <si>
    <t>上原三丁目</t>
    <phoneticPr fontId="2"/>
  </si>
  <si>
    <t>上原四丁目</t>
    <phoneticPr fontId="2"/>
  </si>
  <si>
    <t>御蔵町</t>
    <phoneticPr fontId="2"/>
  </si>
  <si>
    <t>角野</t>
    <phoneticPr fontId="2"/>
  </si>
  <si>
    <t>西泉町</t>
    <phoneticPr fontId="2"/>
  </si>
  <si>
    <t>西連寺町一丁目</t>
    <phoneticPr fontId="2"/>
  </si>
  <si>
    <t>西連寺町二丁目</t>
    <phoneticPr fontId="2"/>
  </si>
  <si>
    <t>篠場町</t>
    <phoneticPr fontId="2"/>
  </si>
  <si>
    <t>山田町</t>
    <phoneticPr fontId="2"/>
  </si>
  <si>
    <t>山根町</t>
    <phoneticPr fontId="2"/>
  </si>
  <si>
    <t>中西町</t>
    <phoneticPr fontId="2"/>
  </si>
  <si>
    <t>宮原町</t>
    <phoneticPr fontId="2"/>
  </si>
  <si>
    <t>中筋町一丁目</t>
    <phoneticPr fontId="2"/>
  </si>
  <si>
    <t>中筋町二丁目</t>
    <phoneticPr fontId="2"/>
  </si>
  <si>
    <t>北内町一丁目</t>
    <phoneticPr fontId="2"/>
  </si>
  <si>
    <t>北内町二丁目</t>
    <phoneticPr fontId="2"/>
  </si>
  <si>
    <t>北内町三丁目</t>
    <phoneticPr fontId="2"/>
  </si>
  <si>
    <t>北内町四丁目</t>
    <phoneticPr fontId="2"/>
  </si>
  <si>
    <t>吉岡町</t>
    <phoneticPr fontId="2"/>
  </si>
  <si>
    <t>角野新田町一丁目</t>
    <phoneticPr fontId="2"/>
  </si>
  <si>
    <t>角野新田町二丁目</t>
    <phoneticPr fontId="2"/>
  </si>
  <si>
    <t>角野新田町三丁目</t>
    <phoneticPr fontId="2"/>
  </si>
  <si>
    <t>種子川町</t>
    <phoneticPr fontId="2"/>
  </si>
  <si>
    <t>上泉町</t>
    <phoneticPr fontId="2"/>
  </si>
  <si>
    <t>外山町</t>
    <phoneticPr fontId="2"/>
  </si>
  <si>
    <t>星原町</t>
    <phoneticPr fontId="2"/>
  </si>
  <si>
    <t>寿町</t>
    <phoneticPr fontId="2"/>
  </si>
  <si>
    <t>岸の上町一丁目</t>
    <phoneticPr fontId="2"/>
  </si>
  <si>
    <t>岸の上町二丁目</t>
    <phoneticPr fontId="2"/>
  </si>
  <si>
    <t>下泉町一丁目</t>
    <phoneticPr fontId="2"/>
  </si>
  <si>
    <t>下泉町二丁目</t>
    <phoneticPr fontId="2"/>
  </si>
  <si>
    <t>城下町</t>
    <phoneticPr fontId="2"/>
  </si>
  <si>
    <t>瀬戸町</t>
    <phoneticPr fontId="2"/>
  </si>
  <si>
    <t>松原町</t>
    <phoneticPr fontId="2"/>
  </si>
  <si>
    <t>喜光地町一丁目</t>
    <phoneticPr fontId="2"/>
  </si>
  <si>
    <t>喜光地町二丁目</t>
    <phoneticPr fontId="2"/>
  </si>
  <si>
    <t>西喜光地町</t>
    <phoneticPr fontId="2"/>
  </si>
  <si>
    <t>松木町</t>
    <phoneticPr fontId="2"/>
  </si>
  <si>
    <t>光明寺一丁目</t>
    <phoneticPr fontId="2"/>
  </si>
  <si>
    <t>世帯数</t>
    <phoneticPr fontId="2"/>
  </si>
  <si>
    <t>港町</t>
  </si>
  <si>
    <t>庄内町五丁目</t>
  </si>
  <si>
    <t>清住町</t>
  </si>
  <si>
    <t>上原四丁目</t>
  </si>
  <si>
    <t>若水町一丁目</t>
  </si>
  <si>
    <t>庄内町六丁目</t>
  </si>
  <si>
    <t>田の上一丁目</t>
  </si>
  <si>
    <t>御蔵町</t>
  </si>
  <si>
    <t>若水町二丁目</t>
  </si>
  <si>
    <t>八雲町</t>
  </si>
  <si>
    <t>田の上二丁目</t>
  </si>
  <si>
    <t>角野</t>
  </si>
  <si>
    <t>徳常町</t>
  </si>
  <si>
    <t>坂井町一丁目</t>
  </si>
  <si>
    <t>田の上三丁目</t>
  </si>
  <si>
    <t>西泉町</t>
  </si>
  <si>
    <t>繁本町</t>
  </si>
  <si>
    <t>坂井町二丁目</t>
  </si>
  <si>
    <t>田の上四丁目</t>
  </si>
  <si>
    <t>西連寺町一丁目</t>
  </si>
  <si>
    <t>宮西町</t>
  </si>
  <si>
    <t>大江町</t>
  </si>
  <si>
    <t>松神子一丁目</t>
  </si>
  <si>
    <t>西連寺町二丁目</t>
  </si>
  <si>
    <t>泉宮町</t>
  </si>
  <si>
    <t>金子</t>
    <rPh sb="0" eb="2">
      <t>カネコ</t>
    </rPh>
    <phoneticPr fontId="3"/>
  </si>
  <si>
    <t>松神子二丁目</t>
  </si>
  <si>
    <t>篠場町</t>
  </si>
  <si>
    <t>泉池町</t>
  </si>
  <si>
    <t>新居浜乙</t>
  </si>
  <si>
    <t>松神子三丁目</t>
  </si>
  <si>
    <t>山田町</t>
  </si>
  <si>
    <t>西町</t>
  </si>
  <si>
    <t>東雲町一丁目</t>
  </si>
  <si>
    <t>松神子四丁目</t>
  </si>
  <si>
    <t>山根町</t>
  </si>
  <si>
    <t>中須賀町一丁目</t>
  </si>
  <si>
    <t>東雲町二丁目</t>
  </si>
  <si>
    <t>長岩町</t>
  </si>
  <si>
    <t>中西町</t>
  </si>
  <si>
    <t>中須賀町二丁目</t>
  </si>
  <si>
    <t>東雲町三丁目</t>
  </si>
  <si>
    <t>多喜浜</t>
    <rPh sb="0" eb="3">
      <t>タキハマ</t>
    </rPh>
    <phoneticPr fontId="3"/>
  </si>
  <si>
    <t>宮原町</t>
  </si>
  <si>
    <t>西原町一丁目</t>
  </si>
  <si>
    <t>桜木町</t>
  </si>
  <si>
    <t>多喜浜一丁目</t>
    <rPh sb="3" eb="4">
      <t>イチ</t>
    </rPh>
    <rPh sb="4" eb="6">
      <t>チョウメ</t>
    </rPh>
    <phoneticPr fontId="3"/>
  </si>
  <si>
    <t>中筋町一丁目</t>
  </si>
  <si>
    <t>西原町二丁目</t>
  </si>
  <si>
    <t>南小松原町</t>
  </si>
  <si>
    <t>多喜浜二丁目</t>
    <rPh sb="3" eb="6">
      <t>ニチョウメ</t>
    </rPh>
    <phoneticPr fontId="3"/>
  </si>
  <si>
    <t>中筋町二丁目</t>
  </si>
  <si>
    <t>西原町三丁目</t>
  </si>
  <si>
    <t>清水町</t>
  </si>
  <si>
    <t>多喜浜三丁目</t>
    <rPh sb="3" eb="6">
      <t>サンチョウメ</t>
    </rPh>
    <phoneticPr fontId="3"/>
  </si>
  <si>
    <t>北内町一丁目</t>
  </si>
  <si>
    <t>政枝町一丁目</t>
  </si>
  <si>
    <t>松の木町</t>
  </si>
  <si>
    <t>多喜浜四丁目</t>
    <rPh sb="3" eb="4">
      <t>ヨン</t>
    </rPh>
    <rPh sb="4" eb="6">
      <t>チョウメ</t>
    </rPh>
    <phoneticPr fontId="3"/>
  </si>
  <si>
    <t>北内町二丁目</t>
  </si>
  <si>
    <t>政枝町二丁目</t>
  </si>
  <si>
    <t>沢津町一丁目</t>
  </si>
  <si>
    <t>多喜浜五丁目</t>
    <rPh sb="3" eb="4">
      <t>ゴ</t>
    </rPh>
    <rPh sb="4" eb="6">
      <t>チョウメ</t>
    </rPh>
    <phoneticPr fontId="3"/>
  </si>
  <si>
    <t>北内町三丁目</t>
  </si>
  <si>
    <t>政枝町三丁目</t>
  </si>
  <si>
    <t>沢津町二丁目</t>
  </si>
  <si>
    <t>多喜浜六丁目</t>
    <rPh sb="3" eb="4">
      <t>ロク</t>
    </rPh>
    <rPh sb="4" eb="6">
      <t>チョウメ</t>
    </rPh>
    <phoneticPr fontId="3"/>
  </si>
  <si>
    <t>北内町四丁目</t>
  </si>
  <si>
    <t>高木町</t>
  </si>
  <si>
    <t>沢津町三丁目</t>
  </si>
  <si>
    <t>阿島</t>
  </si>
  <si>
    <t>吉岡町</t>
  </si>
  <si>
    <t>久保田町一丁目</t>
  </si>
  <si>
    <t>高津町</t>
  </si>
  <si>
    <t>阿島一丁目</t>
    <rPh sb="2" eb="5">
      <t>イッチョウメ</t>
    </rPh>
    <phoneticPr fontId="3"/>
  </si>
  <si>
    <t>角野新田町一丁目</t>
  </si>
  <si>
    <t>久保田町二丁目</t>
  </si>
  <si>
    <t>宇高町一丁目</t>
  </si>
  <si>
    <t>阿島二丁目</t>
    <rPh sb="2" eb="3">
      <t>ニ</t>
    </rPh>
    <rPh sb="3" eb="5">
      <t>チョウメ</t>
    </rPh>
    <phoneticPr fontId="3"/>
  </si>
  <si>
    <t>角野新田町二丁目</t>
  </si>
  <si>
    <t>久保田町三丁目</t>
  </si>
  <si>
    <t>宇高町二丁目</t>
  </si>
  <si>
    <t>阿島三丁目</t>
    <rPh sb="2" eb="5">
      <t>サンチョウメ</t>
    </rPh>
    <phoneticPr fontId="3"/>
  </si>
  <si>
    <t>角野新田町三丁目</t>
  </si>
  <si>
    <t>一宮町一丁目</t>
  </si>
  <si>
    <t>宇高町三丁目</t>
  </si>
  <si>
    <t>阿島四丁目</t>
    <rPh sb="2" eb="3">
      <t>ヨン</t>
    </rPh>
    <rPh sb="3" eb="5">
      <t>チョウメ</t>
    </rPh>
    <phoneticPr fontId="3"/>
  </si>
  <si>
    <t>種子川町</t>
  </si>
  <si>
    <t>一宮町二丁目</t>
  </si>
  <si>
    <t>宇高町四丁目</t>
  </si>
  <si>
    <t>荷内町</t>
    <rPh sb="0" eb="1">
      <t>ニナ</t>
    </rPh>
    <rPh sb="1" eb="2">
      <t>ナイ</t>
    </rPh>
    <rPh sb="2" eb="3">
      <t>チョウ</t>
    </rPh>
    <phoneticPr fontId="3"/>
  </si>
  <si>
    <t>上泉町</t>
  </si>
  <si>
    <t>滝の宮町</t>
  </si>
  <si>
    <t>宇高町五丁目</t>
  </si>
  <si>
    <t>黒島</t>
    <rPh sb="0" eb="2">
      <t>クロシマ</t>
    </rPh>
    <phoneticPr fontId="3"/>
  </si>
  <si>
    <t>外山町</t>
  </si>
  <si>
    <t>西の土居町一丁目</t>
  </si>
  <si>
    <t>高田一丁目</t>
  </si>
  <si>
    <t>黒島一丁目</t>
    <rPh sb="2" eb="5">
      <t>イッチョウメ</t>
    </rPh>
    <phoneticPr fontId="3"/>
  </si>
  <si>
    <t>星原町</t>
  </si>
  <si>
    <t>西の土居町二丁目</t>
  </si>
  <si>
    <t>高田二丁目</t>
  </si>
  <si>
    <t>黒島二丁目</t>
    <rPh sb="2" eb="5">
      <t>ニチョウメ</t>
    </rPh>
    <phoneticPr fontId="3"/>
  </si>
  <si>
    <t>寿町</t>
  </si>
  <si>
    <t>河内町</t>
  </si>
  <si>
    <t>郷乙</t>
    <rPh sb="1" eb="2">
      <t>オツ</t>
    </rPh>
    <phoneticPr fontId="3"/>
  </si>
  <si>
    <t>大島</t>
  </si>
  <si>
    <t>岸の上町一丁目</t>
  </si>
  <si>
    <t>江口町</t>
  </si>
  <si>
    <t>八幡一丁目</t>
  </si>
  <si>
    <t>阿島乙</t>
    <rPh sb="2" eb="3">
      <t>オツ</t>
    </rPh>
    <phoneticPr fontId="3"/>
  </si>
  <si>
    <t>岸の上町二丁目</t>
  </si>
  <si>
    <t>北新町</t>
  </si>
  <si>
    <t>八幡二丁目</t>
  </si>
  <si>
    <t>坂井町三丁目</t>
  </si>
  <si>
    <t>下泉町一丁目</t>
  </si>
  <si>
    <t>前田町</t>
  </si>
  <si>
    <t>八幡三丁目</t>
  </si>
  <si>
    <t>船木</t>
  </si>
  <si>
    <t>下泉町二丁目</t>
  </si>
  <si>
    <t>王子町</t>
  </si>
  <si>
    <t>垣生一丁目</t>
  </si>
  <si>
    <t>種子川山</t>
    <rPh sb="0" eb="1">
      <t>タネ</t>
    </rPh>
    <rPh sb="1" eb="2">
      <t>コ</t>
    </rPh>
    <rPh sb="2" eb="3">
      <t>ガワ</t>
    </rPh>
    <rPh sb="3" eb="4">
      <t>ヤマ</t>
    </rPh>
    <phoneticPr fontId="3"/>
  </si>
  <si>
    <t>城下町</t>
  </si>
  <si>
    <t>新田町一丁目</t>
  </si>
  <si>
    <t>垣生二丁目</t>
  </si>
  <si>
    <t>大生院</t>
  </si>
  <si>
    <t>瀬戸町</t>
  </si>
  <si>
    <t>新田町二丁目</t>
  </si>
  <si>
    <t>垣生三丁目</t>
  </si>
  <si>
    <t>萩生</t>
  </si>
  <si>
    <t>松原町</t>
  </si>
  <si>
    <t>新田町三丁目</t>
  </si>
  <si>
    <t>垣生四丁目</t>
  </si>
  <si>
    <t>中村</t>
    <rPh sb="0" eb="2">
      <t>ナカムラ</t>
    </rPh>
    <phoneticPr fontId="3"/>
  </si>
  <si>
    <t>喜光地町一丁目</t>
  </si>
  <si>
    <t>惣開町</t>
  </si>
  <si>
    <t>垣生五丁目</t>
  </si>
  <si>
    <t>横水町</t>
  </si>
  <si>
    <t>喜光地町二丁目</t>
  </si>
  <si>
    <t>磯浦町</t>
  </si>
  <si>
    <t>垣生六丁目</t>
  </si>
  <si>
    <t>中村松木一丁目</t>
  </si>
  <si>
    <t>西喜光地町</t>
  </si>
  <si>
    <t>星越町</t>
  </si>
  <si>
    <t>郷</t>
    <rPh sb="0" eb="1">
      <t>ゴウ</t>
    </rPh>
    <phoneticPr fontId="3"/>
  </si>
  <si>
    <t>中村松木二丁目</t>
  </si>
  <si>
    <t>松木町</t>
  </si>
  <si>
    <t>田所町</t>
  </si>
  <si>
    <t>楠崎一丁目</t>
    <rPh sb="0" eb="1">
      <t>クス</t>
    </rPh>
    <rPh sb="1" eb="2">
      <t>サキ</t>
    </rPh>
    <rPh sb="2" eb="3">
      <t>イチ</t>
    </rPh>
    <phoneticPr fontId="3"/>
  </si>
  <si>
    <t>土橋一丁目</t>
  </si>
  <si>
    <t>光明寺一丁目</t>
  </si>
  <si>
    <t>新須賀</t>
    <rPh sb="0" eb="1">
      <t>シン</t>
    </rPh>
    <rPh sb="1" eb="2">
      <t>ス</t>
    </rPh>
    <rPh sb="2" eb="3">
      <t>ガ</t>
    </rPh>
    <phoneticPr fontId="3"/>
  </si>
  <si>
    <t>楠崎二丁目</t>
    <rPh sb="0" eb="1">
      <t>クス</t>
    </rPh>
    <rPh sb="1" eb="2">
      <t>サキ</t>
    </rPh>
    <rPh sb="2" eb="3">
      <t>ニ</t>
    </rPh>
    <phoneticPr fontId="3"/>
  </si>
  <si>
    <t>土橋二丁目</t>
  </si>
  <si>
    <t>光明寺二丁目</t>
  </si>
  <si>
    <t>新須賀町一丁目</t>
  </si>
  <si>
    <t>郷一丁目</t>
  </si>
  <si>
    <t>本郷一丁目</t>
  </si>
  <si>
    <t>東田一丁目</t>
  </si>
  <si>
    <t>新須賀町二丁目</t>
  </si>
  <si>
    <t>郷二丁目</t>
  </si>
  <si>
    <t>本郷二丁目</t>
  </si>
  <si>
    <t>東田二丁目</t>
  </si>
  <si>
    <t>新須賀町三丁目</t>
  </si>
  <si>
    <t>郷三丁目</t>
  </si>
  <si>
    <t>本郷三丁目</t>
  </si>
  <si>
    <t>東田三丁目</t>
  </si>
  <si>
    <t>新須賀町四丁目</t>
  </si>
  <si>
    <t>郷四丁目</t>
  </si>
  <si>
    <t>中萩町</t>
  </si>
  <si>
    <t>観音原町</t>
  </si>
  <si>
    <t>菊本町一丁目</t>
  </si>
  <si>
    <t>郷五丁目</t>
  </si>
  <si>
    <t>中村一丁目</t>
  </si>
  <si>
    <t>国領一丁目</t>
  </si>
  <si>
    <t>菊本町二丁目</t>
  </si>
  <si>
    <t>又野一丁目</t>
  </si>
  <si>
    <t>中村二丁目</t>
  </si>
  <si>
    <t>七宝台町</t>
  </si>
  <si>
    <t>平形町</t>
  </si>
  <si>
    <t>又野二丁目</t>
  </si>
  <si>
    <t>中村三丁目</t>
  </si>
  <si>
    <t>立川町</t>
  </si>
  <si>
    <t>庄内町一丁目</t>
  </si>
  <si>
    <t>又野三丁目</t>
    <rPh sb="2" eb="3">
      <t>サン</t>
    </rPh>
    <phoneticPr fontId="3"/>
  </si>
  <si>
    <t>中村四丁目</t>
  </si>
  <si>
    <t>大永山</t>
  </si>
  <si>
    <t>庄内町二丁目</t>
  </si>
  <si>
    <t>落神町</t>
  </si>
  <si>
    <t>上原一丁目</t>
  </si>
  <si>
    <t>別子山</t>
    <rPh sb="0" eb="1">
      <t>ベツ</t>
    </rPh>
    <rPh sb="1" eb="2">
      <t>コ</t>
    </rPh>
    <rPh sb="2" eb="3">
      <t>ヤマ</t>
    </rPh>
    <phoneticPr fontId="3"/>
  </si>
  <si>
    <t>庄内町三丁目</t>
  </si>
  <si>
    <t>神郷一丁目</t>
  </si>
  <si>
    <t>上原二丁目</t>
  </si>
  <si>
    <t>庄内町四丁目</t>
  </si>
  <si>
    <t>神郷二丁目</t>
  </si>
  <si>
    <t>上原三丁目</t>
  </si>
  <si>
    <t>合計</t>
    <rPh sb="0" eb="2">
      <t>ゴウケイ</t>
    </rPh>
    <phoneticPr fontId="3"/>
  </si>
  <si>
    <t xml:space="preserve"> 川西地区 合 計</t>
    <rPh sb="3" eb="5">
      <t>チク</t>
    </rPh>
    <phoneticPr fontId="3"/>
  </si>
  <si>
    <t xml:space="preserve"> 川東地区 合 計</t>
    <rPh sb="3" eb="5">
      <t>チク</t>
    </rPh>
    <phoneticPr fontId="3"/>
  </si>
  <si>
    <t xml:space="preserve"> 上部地区 合 計</t>
    <rPh sb="3" eb="5">
      <t>チク</t>
    </rPh>
    <phoneticPr fontId="3"/>
  </si>
  <si>
    <t>　別子山地区　合 計</t>
    <rPh sb="1" eb="4">
      <t>ベッシヤマ</t>
    </rPh>
    <rPh sb="4" eb="6">
      <t>チク</t>
    </rPh>
    <rPh sb="7" eb="8">
      <t>ゴウ</t>
    </rPh>
    <rPh sb="9" eb="10">
      <t>ケイ</t>
    </rPh>
    <phoneticPr fontId="3"/>
  </si>
  <si>
    <t>令和6年3月末日現在（住民基本台帳）</t>
  </si>
  <si>
    <t>令和6年6月末日現在（住民基本台帳）</t>
  </si>
  <si>
    <t>令和6年9月末日現在（住民基本台帳）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</si>
</sst>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"/>
    <numFmt numFmtId="177" formatCode="#,##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HGS明朝E"/>
      <family val="1"/>
      <charset val="128"/>
    </font>
    <font>
      <sz val="11"/>
      <color indexed="8"/>
      <name val="HG明朝E"/>
      <family val="1"/>
      <charset val="128"/>
    </font>
    <font>
      <sz val="11"/>
      <name val="HGS明朝E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0"/>
      <color rgb="FF0000FF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10"/>
      <color indexed="12"/>
      <name val="ＭＳ Ｐゴシック"/>
      <family val="3"/>
      <charset val="128"/>
      <scheme val="major"/>
    </font>
    <font>
      <sz val="10"/>
      <color indexed="12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</cellStyleXfs>
  <cellXfs count="167">
    <xf numFmtId="0" fontId="0" fillId="0" borderId="0" xfId="0">
      <alignment vertical="center"/>
    </xf>
    <xf numFmtId="176" fontId="4" fillId="0" borderId="0" xfId="1" applyNumberFormat="1" applyFont="1" applyBorder="1"/>
    <xf numFmtId="176" fontId="4" fillId="0" borderId="0" xfId="1" applyNumberFormat="1" applyFont="1"/>
    <xf numFmtId="176" fontId="4" fillId="0" borderId="0" xfId="1" applyNumberFormat="1" applyFont="1" applyFill="1"/>
    <xf numFmtId="3" fontId="5" fillId="0" borderId="1" xfId="1" applyNumberFormat="1" applyFont="1" applyFill="1" applyBorder="1" applyAlignment="1">
      <alignment vertical="center"/>
    </xf>
    <xf numFmtId="177" fontId="1" fillId="0" borderId="2" xfId="1" applyNumberFormat="1" applyFont="1" applyBorder="1" applyAlignment="1" applyProtection="1">
      <alignment vertical="center"/>
      <protection locked="0"/>
    </xf>
    <xf numFmtId="177" fontId="1" fillId="0" borderId="3" xfId="1" applyNumberFormat="1" applyFont="1" applyBorder="1" applyAlignment="1" applyProtection="1">
      <alignment vertical="center"/>
      <protection locked="0"/>
    </xf>
    <xf numFmtId="177" fontId="1" fillId="0" borderId="4" xfId="1" applyNumberFormat="1" applyFont="1" applyBorder="1" applyAlignment="1" applyProtection="1">
      <alignment vertical="center"/>
      <protection locked="0"/>
    </xf>
    <xf numFmtId="177" fontId="1" fillId="0" borderId="5" xfId="1" applyNumberFormat="1" applyFont="1" applyBorder="1" applyAlignment="1" applyProtection="1">
      <alignment vertical="center"/>
      <protection locked="0"/>
    </xf>
    <xf numFmtId="177" fontId="1" fillId="0" borderId="6" xfId="1" applyNumberFormat="1" applyFont="1" applyBorder="1" applyAlignment="1" applyProtection="1">
      <alignment vertical="center"/>
      <protection locked="0"/>
    </xf>
    <xf numFmtId="177" fontId="1" fillId="0" borderId="7" xfId="1" applyNumberFormat="1" applyFont="1" applyBorder="1" applyAlignment="1" applyProtection="1">
      <alignment vertical="center"/>
      <protection locked="0"/>
    </xf>
    <xf numFmtId="177" fontId="1" fillId="0" borderId="5" xfId="1" applyNumberFormat="1" applyFont="1" applyBorder="1" applyAlignment="1" applyProtection="1">
      <alignment horizontal="right" vertical="center"/>
      <protection locked="0"/>
    </xf>
    <xf numFmtId="177" fontId="1" fillId="0" borderId="6" xfId="1" applyNumberFormat="1" applyFont="1" applyBorder="1" applyAlignment="1" applyProtection="1">
      <alignment horizontal="right" vertical="center"/>
      <protection locked="0"/>
    </xf>
    <xf numFmtId="177" fontId="1" fillId="0" borderId="7" xfId="1" applyNumberFormat="1" applyFont="1" applyBorder="1" applyAlignment="1" applyProtection="1">
      <alignment horizontal="right" vertical="center"/>
      <protection locked="0"/>
    </xf>
    <xf numFmtId="177" fontId="1" fillId="0" borderId="8" xfId="1" applyNumberFormat="1" applyFont="1" applyBorder="1" applyAlignment="1" applyProtection="1">
      <alignment vertical="center"/>
      <protection locked="0"/>
    </xf>
    <xf numFmtId="177" fontId="1" fillId="0" borderId="9" xfId="1" applyNumberFormat="1" applyFont="1" applyBorder="1" applyAlignment="1" applyProtection="1">
      <alignment horizontal="right" vertical="center"/>
      <protection locked="0"/>
    </xf>
    <xf numFmtId="177" fontId="1" fillId="0" borderId="10" xfId="1" applyNumberFormat="1" applyFont="1" applyBorder="1" applyAlignment="1" applyProtection="1">
      <alignment horizontal="right" vertical="center"/>
      <protection locked="0"/>
    </xf>
    <xf numFmtId="3" fontId="5" fillId="2" borderId="11" xfId="1" applyNumberFormat="1" applyFont="1" applyFill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3" fontId="5" fillId="0" borderId="14" xfId="1" applyNumberFormat="1" applyFont="1" applyFill="1" applyBorder="1" applyAlignment="1">
      <alignment vertical="center"/>
    </xf>
    <xf numFmtId="3" fontId="6" fillId="0" borderId="14" xfId="1" applyNumberFormat="1" applyFont="1" applyBorder="1" applyAlignment="1">
      <alignment vertical="center"/>
    </xf>
    <xf numFmtId="3" fontId="7" fillId="0" borderId="1" xfId="1" applyNumberFormat="1" applyFont="1" applyFill="1" applyBorder="1" applyAlignment="1">
      <alignment vertical="center"/>
    </xf>
    <xf numFmtId="3" fontId="8" fillId="0" borderId="14" xfId="1" applyNumberFormat="1" applyFont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177" fontId="18" fillId="0" borderId="15" xfId="1" applyNumberFormat="1" applyFont="1" applyBorder="1" applyAlignment="1" applyProtection="1">
      <alignment vertical="center"/>
      <protection locked="0"/>
    </xf>
    <xf numFmtId="177" fontId="18" fillId="0" borderId="16" xfId="1" applyNumberFormat="1" applyFont="1" applyBorder="1" applyAlignment="1" applyProtection="1">
      <alignment vertical="center"/>
      <protection locked="0"/>
    </xf>
    <xf numFmtId="177" fontId="18" fillId="0" borderId="17" xfId="1" applyNumberFormat="1" applyFont="1" applyBorder="1" applyAlignment="1" applyProtection="1">
      <alignment vertical="center"/>
      <protection locked="0"/>
    </xf>
    <xf numFmtId="177" fontId="18" fillId="0" borderId="18" xfId="1" applyNumberFormat="1" applyFont="1" applyBorder="1" applyAlignment="1" applyProtection="1">
      <alignment vertical="center"/>
      <protection locked="0"/>
    </xf>
    <xf numFmtId="177" fontId="18" fillId="0" borderId="18" xfId="1" applyNumberFormat="1" applyFont="1" applyBorder="1" applyAlignment="1" applyProtection="1">
      <alignment horizontal="right" vertical="center"/>
      <protection locked="0"/>
    </xf>
    <xf numFmtId="177" fontId="18" fillId="0" borderId="19" xfId="1" applyNumberFormat="1" applyFont="1" applyBorder="1" applyAlignment="1" applyProtection="1">
      <alignment horizontal="right" vertical="center"/>
      <protection locked="0"/>
    </xf>
    <xf numFmtId="177" fontId="19" fillId="0" borderId="12" xfId="1" applyNumberFormat="1" applyFont="1" applyBorder="1" applyAlignment="1">
      <alignment vertical="center"/>
    </xf>
    <xf numFmtId="177" fontId="18" fillId="0" borderId="20" xfId="1" applyNumberFormat="1" applyFont="1" applyBorder="1" applyAlignment="1" applyProtection="1">
      <alignment vertical="center"/>
      <protection locked="0"/>
    </xf>
    <xf numFmtId="177" fontId="18" fillId="0" borderId="21" xfId="1" applyNumberFormat="1" applyFont="1" applyBorder="1" applyAlignment="1" applyProtection="1">
      <alignment vertical="center"/>
      <protection locked="0"/>
    </xf>
    <xf numFmtId="177" fontId="18" fillId="0" borderId="6" xfId="1" applyNumberFormat="1" applyFont="1" applyBorder="1" applyAlignment="1" applyProtection="1">
      <alignment vertical="center"/>
      <protection locked="0"/>
    </xf>
    <xf numFmtId="177" fontId="18" fillId="0" borderId="5" xfId="1" applyNumberFormat="1" applyFont="1" applyBorder="1" applyAlignment="1" applyProtection="1">
      <alignment vertical="center"/>
      <protection locked="0"/>
    </xf>
    <xf numFmtId="177" fontId="18" fillId="0" borderId="5" xfId="1" applyNumberFormat="1" applyFont="1" applyBorder="1" applyAlignment="1" applyProtection="1">
      <alignment horizontal="right" vertical="center"/>
      <protection locked="0"/>
    </xf>
    <xf numFmtId="177" fontId="18" fillId="0" borderId="22" xfId="1" applyNumberFormat="1" applyFont="1" applyBorder="1" applyAlignment="1" applyProtection="1">
      <alignment vertical="center"/>
      <protection locked="0"/>
    </xf>
    <xf numFmtId="177" fontId="18" fillId="0" borderId="23" xfId="1" applyNumberFormat="1" applyFont="1" applyBorder="1" applyAlignment="1" applyProtection="1">
      <alignment vertical="center"/>
      <protection locked="0"/>
    </xf>
    <xf numFmtId="177" fontId="19" fillId="0" borderId="13" xfId="1" applyNumberFormat="1" applyFont="1" applyBorder="1" applyAlignment="1">
      <alignment vertical="center"/>
    </xf>
    <xf numFmtId="3" fontId="5" fillId="3" borderId="24" xfId="1" applyNumberFormat="1" applyFont="1" applyFill="1" applyBorder="1" applyAlignment="1">
      <alignment vertical="center"/>
    </xf>
    <xf numFmtId="177" fontId="19" fillId="0" borderId="25" xfId="1" applyNumberFormat="1" applyFont="1" applyBorder="1" applyAlignment="1">
      <alignment vertical="center"/>
    </xf>
    <xf numFmtId="177" fontId="19" fillId="0" borderId="26" xfId="1" applyNumberFormat="1" applyFont="1" applyBorder="1" applyAlignment="1">
      <alignment vertical="center"/>
    </xf>
    <xf numFmtId="3" fontId="5" fillId="4" borderId="24" xfId="1" applyNumberFormat="1" applyFont="1" applyFill="1" applyBorder="1" applyAlignment="1">
      <alignment vertical="center"/>
    </xf>
    <xf numFmtId="177" fontId="18" fillId="0" borderId="27" xfId="1" applyNumberFormat="1" applyFont="1" applyBorder="1" applyAlignment="1" applyProtection="1">
      <alignment vertical="center"/>
      <protection locked="0"/>
    </xf>
    <xf numFmtId="177" fontId="18" fillId="0" borderId="7" xfId="1" applyNumberFormat="1" applyFont="1" applyBorder="1" applyAlignment="1" applyProtection="1">
      <alignment vertical="center"/>
      <protection locked="0"/>
    </xf>
    <xf numFmtId="177" fontId="18" fillId="0" borderId="7" xfId="1" applyNumberFormat="1" applyFont="1" applyBorder="1" applyAlignment="1" applyProtection="1">
      <alignment horizontal="right" vertical="center"/>
      <protection locked="0"/>
    </xf>
    <xf numFmtId="177" fontId="18" fillId="0" borderId="28" xfId="1" applyNumberFormat="1" applyFont="1" applyBorder="1" applyAlignment="1" applyProtection="1">
      <alignment vertical="center"/>
      <protection locked="0"/>
    </xf>
    <xf numFmtId="177" fontId="19" fillId="0" borderId="1" xfId="1" applyNumberFormat="1" applyFont="1" applyFill="1" applyBorder="1" applyAlignment="1">
      <alignment vertical="center"/>
    </xf>
    <xf numFmtId="177" fontId="20" fillId="0" borderId="12" xfId="1" applyNumberFormat="1" applyFont="1" applyBorder="1" applyAlignment="1">
      <alignment vertical="center"/>
    </xf>
    <xf numFmtId="177" fontId="20" fillId="0" borderId="13" xfId="1" applyNumberFormat="1" applyFont="1" applyBorder="1" applyAlignment="1">
      <alignment vertical="center"/>
    </xf>
    <xf numFmtId="177" fontId="18" fillId="0" borderId="29" xfId="1" applyNumberFormat="1" applyFont="1" applyBorder="1" applyAlignment="1" applyProtection="1">
      <alignment vertical="center"/>
      <protection locked="0"/>
    </xf>
    <xf numFmtId="177" fontId="18" fillId="0" borderId="30" xfId="1" applyNumberFormat="1" applyFont="1" applyBorder="1" applyAlignment="1" applyProtection="1">
      <alignment vertical="center"/>
      <protection locked="0"/>
    </xf>
    <xf numFmtId="177" fontId="18" fillId="0" borderId="30" xfId="1" applyNumberFormat="1" applyFont="1" applyBorder="1" applyAlignment="1" applyProtection="1">
      <alignment horizontal="right" vertical="center"/>
      <protection locked="0"/>
    </xf>
    <xf numFmtId="177" fontId="18" fillId="0" borderId="31" xfId="1" applyNumberFormat="1" applyFont="1" applyBorder="1" applyAlignment="1" applyProtection="1">
      <alignment horizontal="right" vertical="center"/>
      <protection locked="0"/>
    </xf>
    <xf numFmtId="3" fontId="10" fillId="2" borderId="32" xfId="7" applyNumberFormat="1" applyFont="1" applyFill="1" applyBorder="1" applyAlignment="1">
      <alignment horizontal="distributed" vertical="center" indent="1"/>
    </xf>
    <xf numFmtId="3" fontId="10" fillId="2" borderId="33" xfId="7" applyNumberFormat="1" applyFont="1" applyFill="1" applyBorder="1" applyAlignment="1">
      <alignment horizontal="distributed" vertical="center" indent="1"/>
    </xf>
    <xf numFmtId="3" fontId="10" fillId="2" borderId="34" xfId="7" applyNumberFormat="1" applyFont="1" applyFill="1" applyBorder="1" applyAlignment="1">
      <alignment horizontal="distributed" vertical="center" indent="1"/>
    </xf>
    <xf numFmtId="3" fontId="10" fillId="2" borderId="35" xfId="7" applyNumberFormat="1" applyFont="1" applyFill="1" applyBorder="1" applyAlignment="1">
      <alignment horizontal="distributed" vertical="center" indent="1"/>
    </xf>
    <xf numFmtId="3" fontId="10" fillId="2" borderId="33" xfId="1" applyNumberFormat="1" applyFont="1" applyFill="1" applyBorder="1" applyAlignment="1">
      <alignment horizontal="distributed" vertical="center" indent="1"/>
    </xf>
    <xf numFmtId="3" fontId="9" fillId="3" borderId="33" xfId="7" applyNumberFormat="1" applyFont="1" applyFill="1" applyBorder="1" applyAlignment="1">
      <alignment horizontal="distributed" vertical="center" indent="1"/>
    </xf>
    <xf numFmtId="3" fontId="9" fillId="3" borderId="36" xfId="7" applyNumberFormat="1" applyFont="1" applyFill="1" applyBorder="1" applyAlignment="1">
      <alignment horizontal="distributed" vertical="center" indent="1"/>
    </xf>
    <xf numFmtId="3" fontId="9" fillId="3" borderId="34" xfId="7" applyNumberFormat="1" applyFont="1" applyFill="1" applyBorder="1" applyAlignment="1">
      <alignment horizontal="distributed" vertical="center" indent="1"/>
    </xf>
    <xf numFmtId="3" fontId="9" fillId="3" borderId="37" xfId="7" applyNumberFormat="1" applyFont="1" applyFill="1" applyBorder="1" applyAlignment="1">
      <alignment horizontal="distributed" vertical="center" indent="1"/>
    </xf>
    <xf numFmtId="3" fontId="9" fillId="3" borderId="38" xfId="7" applyNumberFormat="1" applyFont="1" applyFill="1" applyBorder="1" applyAlignment="1">
      <alignment horizontal="distributed" vertical="center" indent="1"/>
    </xf>
    <xf numFmtId="3" fontId="9" fillId="3" borderId="39" xfId="7" applyNumberFormat="1" applyFont="1" applyFill="1" applyBorder="1" applyAlignment="1">
      <alignment horizontal="distributed" vertical="center" indent="1"/>
    </xf>
    <xf numFmtId="3" fontId="9" fillId="3" borderId="35" xfId="7" applyNumberFormat="1" applyFont="1" applyFill="1" applyBorder="1" applyAlignment="1">
      <alignment horizontal="distributed" vertical="center" indent="1"/>
    </xf>
    <xf numFmtId="0" fontId="9" fillId="3" borderId="40" xfId="1" applyNumberFormat="1" applyFont="1" applyFill="1" applyBorder="1" applyAlignment="1">
      <alignment horizontal="distributed" vertical="center" indent="1"/>
    </xf>
    <xf numFmtId="3" fontId="10" fillId="4" borderId="41" xfId="7" applyNumberFormat="1" applyFont="1" applyFill="1" applyBorder="1" applyAlignment="1">
      <alignment horizontal="distributed" vertical="center" indent="1"/>
    </xf>
    <xf numFmtId="3" fontId="10" fillId="4" borderId="34" xfId="7" applyNumberFormat="1" applyFont="1" applyFill="1" applyBorder="1" applyAlignment="1">
      <alignment horizontal="distributed" vertical="center" indent="1"/>
    </xf>
    <xf numFmtId="3" fontId="10" fillId="4" borderId="42" xfId="7" applyNumberFormat="1" applyFont="1" applyFill="1" applyBorder="1" applyAlignment="1">
      <alignment horizontal="distributed" vertical="center" indent="1"/>
    </xf>
    <xf numFmtId="3" fontId="9" fillId="0" borderId="11" xfId="1" applyNumberFormat="1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/>
    </xf>
    <xf numFmtId="3" fontId="9" fillId="0" borderId="13" xfId="1" applyNumberFormat="1" applyFont="1" applyBorder="1" applyAlignment="1">
      <alignment horizontal="center" vertical="center"/>
    </xf>
    <xf numFmtId="3" fontId="11" fillId="0" borderId="12" xfId="1" applyNumberFormat="1" applyFont="1" applyBorder="1" applyAlignment="1">
      <alignment horizontal="center" vertical="center"/>
    </xf>
    <xf numFmtId="3" fontId="11" fillId="0" borderId="13" xfId="1" applyNumberFormat="1" applyFont="1" applyBorder="1" applyAlignment="1">
      <alignment horizontal="center" vertical="center"/>
    </xf>
    <xf numFmtId="3" fontId="9" fillId="5" borderId="11" xfId="7" applyNumberFormat="1" applyFont="1" applyFill="1" applyBorder="1" applyAlignment="1">
      <alignment horizontal="distributed" vertical="center" indent="1"/>
    </xf>
    <xf numFmtId="176" fontId="12" fillId="0" borderId="0" xfId="1" applyNumberFormat="1" applyFont="1" applyBorder="1"/>
    <xf numFmtId="176" fontId="12" fillId="0" borderId="0" xfId="1" applyNumberFormat="1" applyFont="1"/>
    <xf numFmtId="3" fontId="12" fillId="0" borderId="0" xfId="1" applyNumberFormat="1" applyFont="1"/>
    <xf numFmtId="3" fontId="13" fillId="0" borderId="0" xfId="1" applyNumberFormat="1" applyFont="1" applyProtection="1">
      <protection locked="0"/>
    </xf>
    <xf numFmtId="3" fontId="12" fillId="0" borderId="11" xfId="1" applyNumberFormat="1" applyFont="1" applyBorder="1" applyAlignment="1">
      <alignment horizontal="center" vertical="center"/>
    </xf>
    <xf numFmtId="3" fontId="12" fillId="0" borderId="12" xfId="1" applyNumberFormat="1" applyFont="1" applyBorder="1" applyAlignment="1">
      <alignment horizontal="center" vertical="center"/>
    </xf>
    <xf numFmtId="3" fontId="12" fillId="0" borderId="13" xfId="1" applyNumberFormat="1" applyFont="1" applyBorder="1" applyAlignment="1">
      <alignment horizontal="center" vertical="center"/>
    </xf>
    <xf numFmtId="3" fontId="12" fillId="0" borderId="43" xfId="1" applyNumberFormat="1" applyFont="1" applyBorder="1" applyAlignment="1">
      <alignment horizontal="center" vertical="center"/>
    </xf>
    <xf numFmtId="3" fontId="12" fillId="0" borderId="44" xfId="1" applyNumberFormat="1" applyFont="1" applyBorder="1" applyAlignment="1">
      <alignment horizontal="center" vertical="center"/>
    </xf>
    <xf numFmtId="3" fontId="12" fillId="0" borderId="45" xfId="1" applyNumberFormat="1" applyFont="1" applyBorder="1" applyAlignment="1">
      <alignment horizontal="center" vertical="center"/>
    </xf>
    <xf numFmtId="3" fontId="12" fillId="0" borderId="46" xfId="1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horizontal="center" vertical="center"/>
    </xf>
    <xf numFmtId="3" fontId="12" fillId="0" borderId="48" xfId="1" applyNumberFormat="1" applyFont="1" applyBorder="1" applyAlignment="1">
      <alignment horizontal="center" vertical="center"/>
    </xf>
    <xf numFmtId="176" fontId="12" fillId="0" borderId="0" xfId="1" applyNumberFormat="1" applyFont="1" applyAlignment="1">
      <alignment vertical="center"/>
    </xf>
    <xf numFmtId="3" fontId="12" fillId="2" borderId="32" xfId="7" applyNumberFormat="1" applyFont="1" applyFill="1" applyBorder="1" applyAlignment="1">
      <alignment horizontal="distributed" vertical="center" indent="1"/>
    </xf>
    <xf numFmtId="3" fontId="12" fillId="2" borderId="8" xfId="7" applyNumberFormat="1" applyFont="1" applyFill="1" applyBorder="1" applyAlignment="1">
      <alignment horizontal="distributed" vertical="center" indent="1"/>
    </xf>
    <xf numFmtId="3" fontId="12" fillId="3" borderId="49" xfId="7" applyNumberFormat="1" applyFont="1" applyFill="1" applyBorder="1" applyAlignment="1">
      <alignment horizontal="distributed" vertical="center" indent="1"/>
    </xf>
    <xf numFmtId="3" fontId="12" fillId="4" borderId="50" xfId="7" applyNumberFormat="1" applyFont="1" applyFill="1" applyBorder="1" applyAlignment="1">
      <alignment horizontal="distributed" vertical="center" indent="1"/>
    </xf>
    <xf numFmtId="3" fontId="12" fillId="2" borderId="33" xfId="7" applyNumberFormat="1" applyFont="1" applyFill="1" applyBorder="1" applyAlignment="1">
      <alignment horizontal="distributed" vertical="center" indent="1"/>
    </xf>
    <xf numFmtId="3" fontId="12" fillId="2" borderId="49" xfId="7" applyNumberFormat="1" applyFont="1" applyFill="1" applyBorder="1" applyAlignment="1">
      <alignment horizontal="distributed" vertical="center" indent="1"/>
    </xf>
    <xf numFmtId="3" fontId="12" fillId="4" borderId="38" xfId="7" applyNumberFormat="1" applyFont="1" applyFill="1" applyBorder="1" applyAlignment="1">
      <alignment horizontal="distributed" vertical="center" indent="1"/>
    </xf>
    <xf numFmtId="3" fontId="12" fillId="2" borderId="33" xfId="1" applyNumberFormat="1" applyFont="1" applyFill="1" applyBorder="1" applyAlignment="1">
      <alignment horizontal="distributed" vertical="center" indent="1"/>
    </xf>
    <xf numFmtId="3" fontId="12" fillId="3" borderId="6" xfId="7" applyNumberFormat="1" applyFont="1" applyFill="1" applyBorder="1" applyAlignment="1">
      <alignment horizontal="distributed" vertical="center" indent="1"/>
    </xf>
    <xf numFmtId="3" fontId="12" fillId="3" borderId="51" xfId="7" applyNumberFormat="1" applyFont="1" applyFill="1" applyBorder="1" applyAlignment="1">
      <alignment horizontal="distributed" vertical="center" indent="1"/>
    </xf>
    <xf numFmtId="3" fontId="12" fillId="3" borderId="33" xfId="7" applyNumberFormat="1" applyFont="1" applyFill="1" applyBorder="1" applyAlignment="1">
      <alignment horizontal="distributed" vertical="center" indent="1"/>
    </xf>
    <xf numFmtId="3" fontId="12" fillId="3" borderId="52" xfId="7" applyNumberFormat="1" applyFont="1" applyFill="1" applyBorder="1" applyAlignment="1">
      <alignment horizontal="distributed" vertical="center" indent="1"/>
    </xf>
    <xf numFmtId="3" fontId="12" fillId="3" borderId="17" xfId="7" applyNumberFormat="1" applyFont="1" applyFill="1" applyBorder="1" applyAlignment="1">
      <alignment horizontal="distributed" vertical="center" indent="1"/>
    </xf>
    <xf numFmtId="3" fontId="12" fillId="3" borderId="53" xfId="7" applyNumberFormat="1" applyFont="1" applyFill="1" applyBorder="1" applyAlignment="1">
      <alignment horizontal="distributed" vertical="center" indent="1"/>
    </xf>
    <xf numFmtId="3" fontId="12" fillId="3" borderId="54" xfId="7" applyNumberFormat="1" applyFont="1" applyFill="1" applyBorder="1" applyAlignment="1">
      <alignment horizontal="distributed" vertical="center" indent="1"/>
    </xf>
    <xf numFmtId="3" fontId="12" fillId="3" borderId="36" xfId="7" applyNumberFormat="1" applyFont="1" applyFill="1" applyBorder="1" applyAlignment="1">
      <alignment horizontal="distributed" vertical="center" indent="1"/>
    </xf>
    <xf numFmtId="3" fontId="12" fillId="3" borderId="8" xfId="7" applyNumberFormat="1" applyFont="1" applyFill="1" applyBorder="1" applyAlignment="1">
      <alignment horizontal="distributed" vertical="center" indent="1"/>
    </xf>
    <xf numFmtId="0" fontId="12" fillId="3" borderId="40" xfId="1" applyNumberFormat="1" applyFont="1" applyFill="1" applyBorder="1" applyAlignment="1">
      <alignment horizontal="distributed" vertical="center" indent="1"/>
    </xf>
    <xf numFmtId="3" fontId="12" fillId="2" borderId="34" xfId="7" applyNumberFormat="1" applyFont="1" applyFill="1" applyBorder="1" applyAlignment="1">
      <alignment horizontal="distributed" vertical="center" indent="1"/>
    </xf>
    <xf numFmtId="3" fontId="12" fillId="2" borderId="35" xfId="7" applyNumberFormat="1" applyFont="1" applyFill="1" applyBorder="1" applyAlignment="1">
      <alignment horizontal="distributed" vertical="center" indent="1"/>
    </xf>
    <xf numFmtId="3" fontId="12" fillId="4" borderId="40" xfId="7" applyNumberFormat="1" applyFont="1" applyFill="1" applyBorder="1" applyAlignment="1">
      <alignment horizontal="distributed" vertical="center" indent="1"/>
    </xf>
    <xf numFmtId="3" fontId="12" fillId="5" borderId="11" xfId="7" applyNumberFormat="1" applyFont="1" applyFill="1" applyBorder="1" applyAlignment="1">
      <alignment horizontal="distributed" vertical="center" indent="1"/>
    </xf>
    <xf numFmtId="3" fontId="12" fillId="2" borderId="42" xfId="7" applyNumberFormat="1" applyFont="1" applyFill="1" applyBorder="1" applyAlignment="1">
      <alignment horizontal="distributed" vertical="center" indent="1"/>
    </xf>
    <xf numFmtId="3" fontId="12" fillId="3" borderId="42" xfId="7" applyNumberFormat="1" applyFont="1" applyFill="1" applyBorder="1" applyAlignment="1">
      <alignment horizontal="distributed" vertical="center" indent="1"/>
    </xf>
    <xf numFmtId="176" fontId="14" fillId="6" borderId="24" xfId="1" applyNumberFormat="1" applyFont="1" applyFill="1" applyBorder="1" applyAlignment="1">
      <alignment horizontal="distributed" vertical="center" indent="1"/>
    </xf>
    <xf numFmtId="177" fontId="21" fillId="0" borderId="25" xfId="1" applyNumberFormat="1" applyFont="1" applyFill="1" applyBorder="1" applyAlignment="1">
      <alignment vertical="center"/>
    </xf>
    <xf numFmtId="177" fontId="21" fillId="0" borderId="26" xfId="1" applyNumberFormat="1" applyFont="1" applyFill="1" applyBorder="1" applyAlignment="1">
      <alignment vertical="center"/>
    </xf>
    <xf numFmtId="3" fontId="22" fillId="0" borderId="0" xfId="1" applyNumberFormat="1" applyFont="1" applyAlignment="1">
      <alignment vertical="center"/>
    </xf>
    <xf numFmtId="176" fontId="22" fillId="0" borderId="0" xfId="1" applyNumberFormat="1" applyFont="1" applyAlignment="1">
      <alignment vertical="center"/>
    </xf>
    <xf numFmtId="176" fontId="12" fillId="0" borderId="0" xfId="1" applyNumberFormat="1" applyFont="1" applyBorder="1" applyAlignment="1">
      <alignment vertical="center"/>
    </xf>
    <xf numFmtId="3" fontId="15" fillId="2" borderId="11" xfId="1" applyNumberFormat="1" applyFont="1" applyFill="1" applyBorder="1" applyAlignment="1">
      <alignment vertical="center"/>
    </xf>
    <xf numFmtId="177" fontId="23" fillId="0" borderId="12" xfId="1" applyNumberFormat="1" applyFont="1" applyBorder="1" applyAlignment="1">
      <alignment vertical="center"/>
    </xf>
    <xf numFmtId="3" fontId="15" fillId="3" borderId="55" xfId="1" applyNumberFormat="1" applyFont="1" applyFill="1" applyBorder="1" applyAlignment="1">
      <alignment vertical="center"/>
    </xf>
    <xf numFmtId="3" fontId="15" fillId="4" borderId="55" xfId="1" applyNumberFormat="1" applyFont="1" applyFill="1" applyBorder="1" applyAlignment="1">
      <alignment vertical="center"/>
    </xf>
    <xf numFmtId="3" fontId="14" fillId="5" borderId="11" xfId="1" applyNumberFormat="1" applyFont="1" applyFill="1" applyBorder="1" applyAlignment="1">
      <alignment vertical="center"/>
    </xf>
    <xf numFmtId="177" fontId="23" fillId="0" borderId="13" xfId="1" applyNumberFormat="1" applyFont="1" applyBorder="1" applyAlignment="1">
      <alignment vertical="center"/>
    </xf>
    <xf numFmtId="176" fontId="16" fillId="0" borderId="0" xfId="1" applyNumberFormat="1" applyFont="1" applyBorder="1"/>
    <xf numFmtId="41" fontId="24" fillId="0" borderId="56" xfId="1" applyNumberFormat="1" applyFont="1" applyBorder="1" applyAlignment="1" applyProtection="1">
      <alignment vertical="center"/>
      <protection locked="0"/>
    </xf>
    <xf numFmtId="41" fontId="24" fillId="0" borderId="56" xfId="1" applyNumberFormat="1" applyFont="1" applyBorder="1" applyAlignment="1">
      <alignment vertical="center"/>
    </xf>
    <xf numFmtId="41" fontId="24" fillId="0" borderId="57" xfId="1" applyNumberFormat="1" applyFont="1" applyBorder="1" applyAlignment="1" applyProtection="1">
      <alignment vertical="center"/>
      <protection locked="0"/>
    </xf>
    <xf numFmtId="41" fontId="24" fillId="0" borderId="58" xfId="1" applyNumberFormat="1" applyFont="1" applyBorder="1" applyAlignment="1" applyProtection="1">
      <alignment vertical="center"/>
      <protection locked="0"/>
    </xf>
    <xf numFmtId="41" fontId="24" fillId="0" borderId="58" xfId="1" applyNumberFormat="1" applyFont="1" applyBorder="1" applyAlignment="1">
      <alignment vertical="center"/>
    </xf>
    <xf numFmtId="41" fontId="24" fillId="0" borderId="59" xfId="1" applyNumberFormat="1" applyFont="1" applyBorder="1" applyAlignment="1" applyProtection="1">
      <alignment vertical="center"/>
      <protection locked="0"/>
    </xf>
    <xf numFmtId="41" fontId="24" fillId="0" borderId="60" xfId="1" applyNumberFormat="1" applyFont="1" applyBorder="1" applyAlignment="1" applyProtection="1">
      <alignment horizontal="right" vertical="center"/>
      <protection locked="0"/>
    </xf>
    <xf numFmtId="41" fontId="24" fillId="0" borderId="60" xfId="1" applyNumberFormat="1" applyFont="1" applyBorder="1" applyAlignment="1">
      <alignment horizontal="right" vertical="center"/>
    </xf>
    <xf numFmtId="41" fontId="24" fillId="0" borderId="61" xfId="1" applyNumberFormat="1" applyFont="1" applyBorder="1" applyAlignment="1" applyProtection="1">
      <alignment horizontal="right" vertical="center"/>
      <protection locked="0"/>
    </xf>
    <xf numFmtId="41" fontId="24" fillId="0" borderId="62" xfId="1" applyNumberFormat="1" applyFont="1" applyBorder="1" applyAlignment="1" applyProtection="1">
      <alignment vertical="center"/>
      <protection locked="0"/>
    </xf>
    <xf numFmtId="41" fontId="24" fillId="0" borderId="62" xfId="1" applyNumberFormat="1" applyFont="1" applyBorder="1" applyAlignment="1">
      <alignment vertical="center"/>
    </xf>
    <xf numFmtId="41" fontId="24" fillId="0" borderId="63" xfId="1" applyNumberFormat="1" applyFont="1" applyBorder="1" applyAlignment="1" applyProtection="1">
      <alignment vertical="center"/>
      <protection locked="0"/>
    </xf>
    <xf numFmtId="41" fontId="24" fillId="0" borderId="58" xfId="1" applyNumberFormat="1" applyFont="1" applyBorder="1" applyAlignment="1" applyProtection="1">
      <alignment horizontal="right" vertical="center"/>
      <protection locked="0"/>
    </xf>
    <xf numFmtId="41" fontId="24" fillId="0" borderId="58" xfId="1" applyNumberFormat="1" applyFont="1" applyBorder="1" applyAlignment="1">
      <alignment horizontal="right" vertical="center"/>
    </xf>
    <xf numFmtId="41" fontId="24" fillId="0" borderId="59" xfId="1" applyNumberFormat="1" applyFont="1" applyBorder="1" applyAlignment="1" applyProtection="1">
      <alignment horizontal="right" vertical="center"/>
      <protection locked="0"/>
    </xf>
    <xf numFmtId="41" fontId="24" fillId="0" borderId="64" xfId="1" applyNumberFormat="1" applyFont="1" applyBorder="1" applyAlignment="1" applyProtection="1">
      <alignment horizontal="right" vertical="center"/>
      <protection locked="0"/>
    </xf>
    <xf numFmtId="41" fontId="24" fillId="0" borderId="65" xfId="1" applyNumberFormat="1" applyFont="1" applyBorder="1" applyAlignment="1" applyProtection="1">
      <alignment horizontal="right" vertical="center"/>
      <protection locked="0"/>
    </xf>
    <xf numFmtId="41" fontId="24" fillId="0" borderId="66" xfId="1" applyNumberFormat="1" applyFont="1" applyBorder="1" applyAlignment="1" applyProtection="1">
      <alignment vertical="center"/>
      <protection locked="0"/>
    </xf>
    <xf numFmtId="41" fontId="24" fillId="0" borderId="66" xfId="1" applyNumberFormat="1" applyFont="1" applyBorder="1" applyAlignment="1">
      <alignment vertical="center"/>
    </xf>
    <xf numFmtId="41" fontId="24" fillId="0" borderId="67" xfId="1" applyNumberFormat="1" applyFont="1" applyBorder="1" applyAlignment="1" applyProtection="1">
      <alignment vertical="center"/>
      <protection locked="0"/>
    </xf>
    <xf numFmtId="41" fontId="24" fillId="0" borderId="62" xfId="1" applyNumberFormat="1" applyFont="1" applyBorder="1" applyAlignment="1" applyProtection="1">
      <alignment horizontal="right" vertical="center"/>
      <protection locked="0"/>
    </xf>
    <xf numFmtId="41" fontId="24" fillId="0" borderId="62" xfId="1" applyNumberFormat="1" applyFont="1" applyBorder="1" applyAlignment="1">
      <alignment horizontal="right" vertical="center"/>
    </xf>
    <xf numFmtId="41" fontId="24" fillId="0" borderId="63" xfId="1" applyNumberFormat="1" applyFont="1" applyBorder="1" applyAlignment="1" applyProtection="1">
      <alignment horizontal="right" vertical="center"/>
      <protection locked="0"/>
    </xf>
    <xf numFmtId="41" fontId="24" fillId="0" borderId="15" xfId="1" applyNumberFormat="1" applyFont="1" applyBorder="1" applyAlignment="1" applyProtection="1">
      <alignment vertical="center"/>
      <protection locked="0"/>
    </xf>
    <xf numFmtId="41" fontId="24" fillId="0" borderId="15" xfId="1" applyNumberFormat="1" applyFont="1" applyBorder="1" applyAlignment="1">
      <alignment vertical="center"/>
    </xf>
    <xf numFmtId="41" fontId="24" fillId="0" borderId="29" xfId="1" applyNumberFormat="1" applyFont="1" applyBorder="1" applyAlignment="1" applyProtection="1">
      <alignment vertical="center"/>
      <protection locked="0"/>
    </xf>
    <xf numFmtId="41" fontId="24" fillId="0" borderId="17" xfId="1" applyNumberFormat="1" applyFont="1" applyBorder="1" applyAlignment="1" applyProtection="1">
      <alignment vertical="center"/>
      <protection locked="0"/>
    </xf>
    <xf numFmtId="41" fontId="24" fillId="0" borderId="17" xfId="1" applyNumberFormat="1" applyFont="1" applyBorder="1" applyAlignment="1">
      <alignment vertical="center"/>
    </xf>
    <xf numFmtId="41" fontId="24" fillId="0" borderId="30" xfId="1" applyNumberFormat="1" applyFont="1" applyBorder="1" applyAlignment="1" applyProtection="1">
      <alignment vertical="center"/>
      <protection locked="0"/>
    </xf>
    <xf numFmtId="41" fontId="24" fillId="0" borderId="68" xfId="1" applyNumberFormat="1" applyFont="1" applyBorder="1" applyAlignment="1" applyProtection="1">
      <alignment vertical="center"/>
      <protection locked="0"/>
    </xf>
    <xf numFmtId="41" fontId="24" fillId="0" borderId="68" xfId="1" applyNumberFormat="1" applyFont="1" applyBorder="1" applyAlignment="1">
      <alignment vertical="center"/>
    </xf>
    <xf numFmtId="41" fontId="24" fillId="0" borderId="31" xfId="1" applyNumberFormat="1" applyFont="1" applyBorder="1" applyAlignment="1" applyProtection="1">
      <alignment vertical="center"/>
      <protection locked="0"/>
    </xf>
    <xf numFmtId="41" fontId="24" fillId="0" borderId="12" xfId="1" applyNumberFormat="1" applyFont="1" applyBorder="1" applyAlignment="1">
      <alignment vertical="center"/>
    </xf>
    <xf numFmtId="41" fontId="24" fillId="0" borderId="13" xfId="1" applyNumberFormat="1" applyFont="1" applyBorder="1" applyAlignment="1">
      <alignment vertical="center"/>
    </xf>
    <xf numFmtId="3" fontId="25" fillId="0" borderId="0" xfId="1" applyNumberFormat="1" applyFont="1" applyAlignment="1">
      <alignment horizontal="center"/>
    </xf>
    <xf numFmtId="3" fontId="3" fillId="0" borderId="0" xfId="1" applyNumberFormat="1" applyFont="1" applyBorder="1" applyAlignment="1" applyProtection="1">
      <alignment horizontal="right" vertical="center"/>
      <protection locked="0"/>
    </xf>
    <xf numFmtId="3" fontId="3" fillId="0" borderId="0" xfId="1" applyNumberFormat="1" applyFont="1" applyAlignment="1">
      <alignment horizontal="center"/>
    </xf>
  </cellXfs>
  <cellStyles count="8">
    <cellStyle name="標準" xfId="0" builtinId="0"/>
    <cellStyle name="標準 2" xfId="1"/>
    <cellStyle name="標準 2 2" xfId="2"/>
    <cellStyle name="標準 2 3" xfId="3"/>
    <cellStyle name="標準 3" xfId="4"/>
    <cellStyle name="標準 4" xfId="5"/>
    <cellStyle name="標準 5" xfId="6"/>
    <cellStyle name="標準_Sheet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14"/>
  <sheetViews>
    <sheetView zoomScaleNormal="100" workbookViewId="0">
      <selection activeCell="B28" sqref="B28"/>
    </sheetView>
  </sheetViews>
  <sheetFormatPr defaultColWidth="10" defaultRowHeight="15.75" customHeight="1" x14ac:dyDescent="0.15"/>
  <cols>
    <col min="1" max="1" width="23.75" style="2" customWidth="1"/>
    <col min="2" max="5" width="14" style="2" customWidth="1"/>
    <col min="6" max="16384" width="10" style="2"/>
  </cols>
  <sheetData>
    <row r="1" spans="1:6" ht="17.25" x14ac:dyDescent="0.2">
      <c r="A1" s="164" t="s">
        <v>12</v>
      </c>
      <c r="B1" s="164"/>
      <c r="C1" s="164"/>
      <c r="D1" s="164"/>
      <c r="E1" s="164"/>
      <c r="F1" s="1"/>
    </row>
    <row r="2" spans="1:6" ht="27" customHeight="1" thickBot="1" x14ac:dyDescent="0.2">
      <c r="A2" s="4" t="s">
        <v>13</v>
      </c>
      <c r="B2" s="165" t="e">
        <f>#REF!</f>
        <v>#REF!</v>
      </c>
      <c r="C2" s="165"/>
      <c r="D2" s="165"/>
      <c r="E2" s="165"/>
    </row>
    <row r="3" spans="1:6" ht="16.5" customHeight="1" thickBot="1" x14ac:dyDescent="0.2">
      <c r="A3" s="73" t="s">
        <v>0</v>
      </c>
      <c r="B3" s="74" t="s">
        <v>214</v>
      </c>
      <c r="C3" s="74" t="s">
        <v>14</v>
      </c>
      <c r="D3" s="74" t="s">
        <v>2</v>
      </c>
      <c r="E3" s="75" t="s">
        <v>3</v>
      </c>
    </row>
    <row r="4" spans="1:6" ht="16.5" customHeight="1" x14ac:dyDescent="0.15">
      <c r="A4" s="57" t="s">
        <v>42</v>
      </c>
      <c r="B4" s="5" t="e">
        <f>#REF!</f>
        <v>#REF!</v>
      </c>
      <c r="C4" s="6" t="e">
        <f>D4+E4</f>
        <v>#REF!</v>
      </c>
      <c r="D4" s="5" t="e">
        <f>#REF!</f>
        <v>#REF!</v>
      </c>
      <c r="E4" s="7" t="e">
        <f>#REF!</f>
        <v>#REF!</v>
      </c>
    </row>
    <row r="5" spans="1:6" ht="16.5" customHeight="1" x14ac:dyDescent="0.15">
      <c r="A5" s="58" t="s">
        <v>43</v>
      </c>
      <c r="B5" s="8" t="e">
        <f>#REF!</f>
        <v>#REF!</v>
      </c>
      <c r="C5" s="9" t="e">
        <f t="shared" ref="C5:C58" si="0">D5+E5</f>
        <v>#REF!</v>
      </c>
      <c r="D5" s="8" t="e">
        <f>#REF!</f>
        <v>#REF!</v>
      </c>
      <c r="E5" s="10" t="e">
        <f>#REF!</f>
        <v>#REF!</v>
      </c>
    </row>
    <row r="6" spans="1:6" ht="16.5" customHeight="1" x14ac:dyDescent="0.15">
      <c r="A6" s="58" t="s">
        <v>44</v>
      </c>
      <c r="B6" s="8" t="e">
        <f>#REF!</f>
        <v>#REF!</v>
      </c>
      <c r="C6" s="9" t="e">
        <f t="shared" si="0"/>
        <v>#REF!</v>
      </c>
      <c r="D6" s="8" t="e">
        <f>#REF!</f>
        <v>#REF!</v>
      </c>
      <c r="E6" s="10" t="e">
        <f>#REF!</f>
        <v>#REF!</v>
      </c>
    </row>
    <row r="7" spans="1:6" ht="16.5" customHeight="1" x14ac:dyDescent="0.15">
      <c r="A7" s="58" t="s">
        <v>45</v>
      </c>
      <c r="B7" s="8" t="e">
        <f>#REF!</f>
        <v>#REF!</v>
      </c>
      <c r="C7" s="9" t="e">
        <f t="shared" si="0"/>
        <v>#REF!</v>
      </c>
      <c r="D7" s="8" t="e">
        <f>#REF!</f>
        <v>#REF!</v>
      </c>
      <c r="E7" s="10" t="e">
        <f>#REF!</f>
        <v>#REF!</v>
      </c>
    </row>
    <row r="8" spans="1:6" ht="16.5" customHeight="1" x14ac:dyDescent="0.15">
      <c r="A8" s="58" t="s">
        <v>46</v>
      </c>
      <c r="B8" s="8" t="e">
        <f>#REF!</f>
        <v>#REF!</v>
      </c>
      <c r="C8" s="9" t="e">
        <f t="shared" si="0"/>
        <v>#REF!</v>
      </c>
      <c r="D8" s="8" t="e">
        <f>#REF!</f>
        <v>#REF!</v>
      </c>
      <c r="E8" s="10" t="e">
        <f>#REF!</f>
        <v>#REF!</v>
      </c>
    </row>
    <row r="9" spans="1:6" ht="16.5" customHeight="1" x14ac:dyDescent="0.15">
      <c r="A9" s="58" t="s">
        <v>47</v>
      </c>
      <c r="B9" s="8" t="e">
        <f>#REF!</f>
        <v>#REF!</v>
      </c>
      <c r="C9" s="9" t="e">
        <f t="shared" si="0"/>
        <v>#REF!</v>
      </c>
      <c r="D9" s="8" t="e">
        <f>#REF!</f>
        <v>#REF!</v>
      </c>
      <c r="E9" s="10" t="e">
        <f>#REF!</f>
        <v>#REF!</v>
      </c>
    </row>
    <row r="10" spans="1:6" ht="16.5" customHeight="1" x14ac:dyDescent="0.15">
      <c r="A10" s="58" t="s">
        <v>48</v>
      </c>
      <c r="B10" s="8" t="e">
        <f>#REF!</f>
        <v>#REF!</v>
      </c>
      <c r="C10" s="9" t="e">
        <f t="shared" si="0"/>
        <v>#REF!</v>
      </c>
      <c r="D10" s="8" t="e">
        <f>#REF!</f>
        <v>#REF!</v>
      </c>
      <c r="E10" s="10" t="e">
        <f>#REF!</f>
        <v>#REF!</v>
      </c>
    </row>
    <row r="11" spans="1:6" ht="16.5" customHeight="1" x14ac:dyDescent="0.15">
      <c r="A11" s="58" t="s">
        <v>49</v>
      </c>
      <c r="B11" s="8" t="e">
        <f>#REF!</f>
        <v>#REF!</v>
      </c>
      <c r="C11" s="9" t="e">
        <f t="shared" si="0"/>
        <v>#REF!</v>
      </c>
      <c r="D11" s="8" t="e">
        <f>#REF!</f>
        <v>#REF!</v>
      </c>
      <c r="E11" s="10" t="e">
        <f>#REF!</f>
        <v>#REF!</v>
      </c>
    </row>
    <row r="12" spans="1:6" ht="16.5" customHeight="1" x14ac:dyDescent="0.15">
      <c r="A12" s="58" t="s">
        <v>50</v>
      </c>
      <c r="B12" s="8" t="e">
        <f>#REF!</f>
        <v>#REF!</v>
      </c>
      <c r="C12" s="9" t="e">
        <f t="shared" si="0"/>
        <v>#REF!</v>
      </c>
      <c r="D12" s="8" t="e">
        <f>#REF!</f>
        <v>#REF!</v>
      </c>
      <c r="E12" s="10" t="e">
        <f>#REF!</f>
        <v>#REF!</v>
      </c>
    </row>
    <row r="13" spans="1:6" ht="16.5" customHeight="1" x14ac:dyDescent="0.15">
      <c r="A13" s="58" t="s">
        <v>51</v>
      </c>
      <c r="B13" s="8" t="e">
        <f>#REF!</f>
        <v>#REF!</v>
      </c>
      <c r="C13" s="9" t="e">
        <f t="shared" si="0"/>
        <v>#REF!</v>
      </c>
      <c r="D13" s="8" t="e">
        <f>#REF!</f>
        <v>#REF!</v>
      </c>
      <c r="E13" s="10" t="e">
        <f>#REF!</f>
        <v>#REF!</v>
      </c>
    </row>
    <row r="14" spans="1:6" ht="16.5" customHeight="1" x14ac:dyDescent="0.15">
      <c r="A14" s="58" t="s">
        <v>52</v>
      </c>
      <c r="B14" s="8" t="e">
        <f>#REF!</f>
        <v>#REF!</v>
      </c>
      <c r="C14" s="9" t="e">
        <f t="shared" si="0"/>
        <v>#REF!</v>
      </c>
      <c r="D14" s="8" t="e">
        <f>#REF!</f>
        <v>#REF!</v>
      </c>
      <c r="E14" s="10" t="e">
        <f>#REF!</f>
        <v>#REF!</v>
      </c>
    </row>
    <row r="15" spans="1:6" ht="16.5" customHeight="1" x14ac:dyDescent="0.15">
      <c r="A15" s="58" t="s">
        <v>53</v>
      </c>
      <c r="B15" s="8" t="e">
        <f>#REF!</f>
        <v>#REF!</v>
      </c>
      <c r="C15" s="9" t="e">
        <f t="shared" si="0"/>
        <v>#REF!</v>
      </c>
      <c r="D15" s="8" t="e">
        <f>#REF!</f>
        <v>#REF!</v>
      </c>
      <c r="E15" s="10" t="e">
        <f>#REF!</f>
        <v>#REF!</v>
      </c>
    </row>
    <row r="16" spans="1:6" ht="16.5" customHeight="1" x14ac:dyDescent="0.15">
      <c r="A16" s="58" t="s">
        <v>54</v>
      </c>
      <c r="B16" s="8" t="e">
        <f>#REF!</f>
        <v>#REF!</v>
      </c>
      <c r="C16" s="9" t="e">
        <f t="shared" si="0"/>
        <v>#REF!</v>
      </c>
      <c r="D16" s="8" t="e">
        <f>#REF!</f>
        <v>#REF!</v>
      </c>
      <c r="E16" s="10" t="e">
        <f>#REF!</f>
        <v>#REF!</v>
      </c>
    </row>
    <row r="17" spans="1:5" ht="16.5" customHeight="1" x14ac:dyDescent="0.15">
      <c r="A17" s="58" t="s">
        <v>55</v>
      </c>
      <c r="B17" s="8" t="e">
        <f>#REF!</f>
        <v>#REF!</v>
      </c>
      <c r="C17" s="9" t="e">
        <f t="shared" si="0"/>
        <v>#REF!</v>
      </c>
      <c r="D17" s="8" t="e">
        <f>#REF!</f>
        <v>#REF!</v>
      </c>
      <c r="E17" s="10" t="e">
        <f>#REF!</f>
        <v>#REF!</v>
      </c>
    </row>
    <row r="18" spans="1:5" ht="16.5" customHeight="1" x14ac:dyDescent="0.15">
      <c r="A18" s="58" t="s">
        <v>56</v>
      </c>
      <c r="B18" s="8" t="e">
        <f>#REF!</f>
        <v>#REF!</v>
      </c>
      <c r="C18" s="9" t="e">
        <f t="shared" si="0"/>
        <v>#REF!</v>
      </c>
      <c r="D18" s="8" t="e">
        <f>#REF!</f>
        <v>#REF!</v>
      </c>
      <c r="E18" s="10" t="e">
        <f>#REF!</f>
        <v>#REF!</v>
      </c>
    </row>
    <row r="19" spans="1:5" ht="16.5" customHeight="1" x14ac:dyDescent="0.15">
      <c r="A19" s="58" t="s">
        <v>57</v>
      </c>
      <c r="B19" s="8" t="e">
        <f>#REF!</f>
        <v>#REF!</v>
      </c>
      <c r="C19" s="9" t="e">
        <f t="shared" si="0"/>
        <v>#REF!</v>
      </c>
      <c r="D19" s="8" t="e">
        <f>#REF!</f>
        <v>#REF!</v>
      </c>
      <c r="E19" s="10" t="e">
        <f>#REF!</f>
        <v>#REF!</v>
      </c>
    </row>
    <row r="20" spans="1:5" ht="16.5" customHeight="1" x14ac:dyDescent="0.15">
      <c r="A20" s="58" t="s">
        <v>58</v>
      </c>
      <c r="B20" s="8" t="e">
        <f>#REF!</f>
        <v>#REF!</v>
      </c>
      <c r="C20" s="9" t="e">
        <f t="shared" si="0"/>
        <v>#REF!</v>
      </c>
      <c r="D20" s="8" t="e">
        <f>#REF!</f>
        <v>#REF!</v>
      </c>
      <c r="E20" s="10" t="e">
        <f>#REF!</f>
        <v>#REF!</v>
      </c>
    </row>
    <row r="21" spans="1:5" ht="16.5" customHeight="1" x14ac:dyDescent="0.15">
      <c r="A21" s="58" t="s">
        <v>59</v>
      </c>
      <c r="B21" s="8" t="e">
        <f>#REF!</f>
        <v>#REF!</v>
      </c>
      <c r="C21" s="9" t="e">
        <f t="shared" si="0"/>
        <v>#REF!</v>
      </c>
      <c r="D21" s="8" t="e">
        <f>#REF!</f>
        <v>#REF!</v>
      </c>
      <c r="E21" s="10" t="e">
        <f>#REF!</f>
        <v>#REF!</v>
      </c>
    </row>
    <row r="22" spans="1:5" ht="16.5" customHeight="1" x14ac:dyDescent="0.15">
      <c r="A22" s="58" t="s">
        <v>60</v>
      </c>
      <c r="B22" s="8" t="e">
        <f>#REF!</f>
        <v>#REF!</v>
      </c>
      <c r="C22" s="9" t="e">
        <f t="shared" si="0"/>
        <v>#REF!</v>
      </c>
      <c r="D22" s="8" t="e">
        <f>#REF!</f>
        <v>#REF!</v>
      </c>
      <c r="E22" s="10" t="e">
        <f>#REF!</f>
        <v>#REF!</v>
      </c>
    </row>
    <row r="23" spans="1:5" ht="16.5" customHeight="1" x14ac:dyDescent="0.15">
      <c r="A23" s="58" t="s">
        <v>61</v>
      </c>
      <c r="B23" s="8" t="e">
        <f>#REF!</f>
        <v>#REF!</v>
      </c>
      <c r="C23" s="9" t="e">
        <f t="shared" si="0"/>
        <v>#REF!</v>
      </c>
      <c r="D23" s="8" t="e">
        <f>#REF!</f>
        <v>#REF!</v>
      </c>
      <c r="E23" s="10" t="e">
        <f>#REF!</f>
        <v>#REF!</v>
      </c>
    </row>
    <row r="24" spans="1:5" ht="16.5" customHeight="1" x14ac:dyDescent="0.15">
      <c r="A24" s="58" t="s">
        <v>62</v>
      </c>
      <c r="B24" s="8" t="e">
        <f>#REF!</f>
        <v>#REF!</v>
      </c>
      <c r="C24" s="9" t="e">
        <f t="shared" si="0"/>
        <v>#REF!</v>
      </c>
      <c r="D24" s="8" t="e">
        <f>#REF!</f>
        <v>#REF!</v>
      </c>
      <c r="E24" s="10" t="e">
        <f>#REF!</f>
        <v>#REF!</v>
      </c>
    </row>
    <row r="25" spans="1:5" ht="16.5" customHeight="1" x14ac:dyDescent="0.15">
      <c r="A25" s="58" t="s">
        <v>63</v>
      </c>
      <c r="B25" s="8" t="e">
        <f>#REF!</f>
        <v>#REF!</v>
      </c>
      <c r="C25" s="9" t="e">
        <f t="shared" si="0"/>
        <v>#REF!</v>
      </c>
      <c r="D25" s="8" t="e">
        <f>#REF!</f>
        <v>#REF!</v>
      </c>
      <c r="E25" s="10" t="e">
        <f>#REF!</f>
        <v>#REF!</v>
      </c>
    </row>
    <row r="26" spans="1:5" ht="16.5" customHeight="1" x14ac:dyDescent="0.15">
      <c r="A26" s="58" t="s">
        <v>64</v>
      </c>
      <c r="B26" s="8" t="e">
        <f>#REF!</f>
        <v>#REF!</v>
      </c>
      <c r="C26" s="9" t="e">
        <f t="shared" si="0"/>
        <v>#REF!</v>
      </c>
      <c r="D26" s="8" t="e">
        <f>#REF!</f>
        <v>#REF!</v>
      </c>
      <c r="E26" s="10" t="e">
        <f>#REF!</f>
        <v>#REF!</v>
      </c>
    </row>
    <row r="27" spans="1:5" ht="16.5" customHeight="1" x14ac:dyDescent="0.15">
      <c r="A27" s="58" t="s">
        <v>65</v>
      </c>
      <c r="B27" s="8" t="e">
        <f>#REF!</f>
        <v>#REF!</v>
      </c>
      <c r="C27" s="9" t="e">
        <f t="shared" si="0"/>
        <v>#REF!</v>
      </c>
      <c r="D27" s="8" t="e">
        <f>#REF!</f>
        <v>#REF!</v>
      </c>
      <c r="E27" s="10" t="e">
        <f>#REF!</f>
        <v>#REF!</v>
      </c>
    </row>
    <row r="28" spans="1:5" ht="16.5" customHeight="1" x14ac:dyDescent="0.15">
      <c r="A28" s="58" t="s">
        <v>66</v>
      </c>
      <c r="B28" s="8" t="e">
        <f>#REF!</f>
        <v>#REF!</v>
      </c>
      <c r="C28" s="9" t="e">
        <f t="shared" si="0"/>
        <v>#REF!</v>
      </c>
      <c r="D28" s="8" t="e">
        <f>#REF!</f>
        <v>#REF!</v>
      </c>
      <c r="E28" s="10" t="e">
        <f>#REF!</f>
        <v>#REF!</v>
      </c>
    </row>
    <row r="29" spans="1:5" ht="16.5" customHeight="1" x14ac:dyDescent="0.15">
      <c r="A29" s="58" t="s">
        <v>67</v>
      </c>
      <c r="B29" s="8" t="e">
        <f>#REF!</f>
        <v>#REF!</v>
      </c>
      <c r="C29" s="9" t="e">
        <f t="shared" si="0"/>
        <v>#REF!</v>
      </c>
      <c r="D29" s="8" t="e">
        <f>#REF!</f>
        <v>#REF!</v>
      </c>
      <c r="E29" s="10" t="e">
        <f>#REF!</f>
        <v>#REF!</v>
      </c>
    </row>
    <row r="30" spans="1:5" ht="16.5" customHeight="1" x14ac:dyDescent="0.15">
      <c r="A30" s="58" t="s">
        <v>68</v>
      </c>
      <c r="B30" s="8" t="e">
        <f>#REF!</f>
        <v>#REF!</v>
      </c>
      <c r="C30" s="9" t="e">
        <f t="shared" si="0"/>
        <v>#REF!</v>
      </c>
      <c r="D30" s="8" t="e">
        <f>#REF!</f>
        <v>#REF!</v>
      </c>
      <c r="E30" s="10" t="e">
        <f>#REF!</f>
        <v>#REF!</v>
      </c>
    </row>
    <row r="31" spans="1:5" ht="16.5" customHeight="1" x14ac:dyDescent="0.15">
      <c r="A31" s="58" t="s">
        <v>69</v>
      </c>
      <c r="B31" s="8" t="e">
        <f>#REF!</f>
        <v>#REF!</v>
      </c>
      <c r="C31" s="9" t="e">
        <f t="shared" si="0"/>
        <v>#REF!</v>
      </c>
      <c r="D31" s="8" t="e">
        <f>#REF!</f>
        <v>#REF!</v>
      </c>
      <c r="E31" s="10" t="e">
        <f>#REF!</f>
        <v>#REF!</v>
      </c>
    </row>
    <row r="32" spans="1:5" ht="16.5" customHeight="1" x14ac:dyDescent="0.15">
      <c r="A32" s="58" t="s">
        <v>70</v>
      </c>
      <c r="B32" s="8" t="e">
        <f>#REF!</f>
        <v>#REF!</v>
      </c>
      <c r="C32" s="9" t="e">
        <f t="shared" si="0"/>
        <v>#REF!</v>
      </c>
      <c r="D32" s="8" t="e">
        <f>#REF!</f>
        <v>#REF!</v>
      </c>
      <c r="E32" s="10" t="e">
        <f>#REF!</f>
        <v>#REF!</v>
      </c>
    </row>
    <row r="33" spans="1:5" ht="16.5" customHeight="1" x14ac:dyDescent="0.15">
      <c r="A33" s="58" t="s">
        <v>71</v>
      </c>
      <c r="B33" s="8" t="e">
        <f>#REF!</f>
        <v>#REF!</v>
      </c>
      <c r="C33" s="9" t="e">
        <f t="shared" si="0"/>
        <v>#REF!</v>
      </c>
      <c r="D33" s="8" t="e">
        <f>#REF!</f>
        <v>#REF!</v>
      </c>
      <c r="E33" s="10" t="e">
        <f>#REF!</f>
        <v>#REF!</v>
      </c>
    </row>
    <row r="34" spans="1:5" ht="16.5" customHeight="1" x14ac:dyDescent="0.15">
      <c r="A34" s="58" t="s">
        <v>72</v>
      </c>
      <c r="B34" s="8" t="e">
        <f>#REF!</f>
        <v>#REF!</v>
      </c>
      <c r="C34" s="9" t="e">
        <f t="shared" si="0"/>
        <v>#REF!</v>
      </c>
      <c r="D34" s="8" t="e">
        <f>#REF!</f>
        <v>#REF!</v>
      </c>
      <c r="E34" s="10" t="e">
        <f>#REF!</f>
        <v>#REF!</v>
      </c>
    </row>
    <row r="35" spans="1:5" ht="16.5" customHeight="1" x14ac:dyDescent="0.15">
      <c r="A35" s="58" t="s">
        <v>73</v>
      </c>
      <c r="B35" s="8" t="e">
        <f>#REF!</f>
        <v>#REF!</v>
      </c>
      <c r="C35" s="9" t="e">
        <f t="shared" si="0"/>
        <v>#REF!</v>
      </c>
      <c r="D35" s="8" t="e">
        <f>#REF!</f>
        <v>#REF!</v>
      </c>
      <c r="E35" s="10" t="e">
        <f>#REF!</f>
        <v>#REF!</v>
      </c>
    </row>
    <row r="36" spans="1:5" ht="16.5" customHeight="1" x14ac:dyDescent="0.15">
      <c r="A36" s="58" t="s">
        <v>74</v>
      </c>
      <c r="B36" s="8" t="e">
        <f>#REF!</f>
        <v>#REF!</v>
      </c>
      <c r="C36" s="9" t="e">
        <f t="shared" si="0"/>
        <v>#REF!</v>
      </c>
      <c r="D36" s="8" t="e">
        <f>#REF!</f>
        <v>#REF!</v>
      </c>
      <c r="E36" s="10" t="e">
        <f>#REF!</f>
        <v>#REF!</v>
      </c>
    </row>
    <row r="37" spans="1:5" ht="16.5" customHeight="1" x14ac:dyDescent="0.15">
      <c r="A37" s="58" t="s">
        <v>75</v>
      </c>
      <c r="B37" s="8" t="e">
        <f>#REF!</f>
        <v>#REF!</v>
      </c>
      <c r="C37" s="9" t="e">
        <f t="shared" si="0"/>
        <v>#REF!</v>
      </c>
      <c r="D37" s="8" t="e">
        <f>#REF!</f>
        <v>#REF!</v>
      </c>
      <c r="E37" s="10" t="e">
        <f>#REF!</f>
        <v>#REF!</v>
      </c>
    </row>
    <row r="38" spans="1:5" ht="16.5" customHeight="1" x14ac:dyDescent="0.15">
      <c r="A38" s="58" t="s">
        <v>76</v>
      </c>
      <c r="B38" s="8" t="e">
        <f>#REF!</f>
        <v>#REF!</v>
      </c>
      <c r="C38" s="9" t="e">
        <f t="shared" si="0"/>
        <v>#REF!</v>
      </c>
      <c r="D38" s="8" t="e">
        <f>#REF!</f>
        <v>#REF!</v>
      </c>
      <c r="E38" s="10" t="e">
        <f>#REF!</f>
        <v>#REF!</v>
      </c>
    </row>
    <row r="39" spans="1:5" ht="16.5" customHeight="1" x14ac:dyDescent="0.15">
      <c r="A39" s="58" t="s">
        <v>77</v>
      </c>
      <c r="B39" s="8" t="e">
        <f>#REF!</f>
        <v>#REF!</v>
      </c>
      <c r="C39" s="9" t="e">
        <f t="shared" si="0"/>
        <v>#REF!</v>
      </c>
      <c r="D39" s="8" t="e">
        <f>#REF!</f>
        <v>#REF!</v>
      </c>
      <c r="E39" s="10" t="e">
        <f>#REF!</f>
        <v>#REF!</v>
      </c>
    </row>
    <row r="40" spans="1:5" ht="16.5" customHeight="1" x14ac:dyDescent="0.15">
      <c r="A40" s="58" t="s">
        <v>78</v>
      </c>
      <c r="B40" s="8" t="e">
        <f>#REF!</f>
        <v>#REF!</v>
      </c>
      <c r="C40" s="9" t="e">
        <f t="shared" si="0"/>
        <v>#REF!</v>
      </c>
      <c r="D40" s="8" t="e">
        <f>#REF!</f>
        <v>#REF!</v>
      </c>
      <c r="E40" s="10" t="e">
        <f>#REF!</f>
        <v>#REF!</v>
      </c>
    </row>
    <row r="41" spans="1:5" ht="16.5" customHeight="1" x14ac:dyDescent="0.15">
      <c r="A41" s="58" t="s">
        <v>79</v>
      </c>
      <c r="B41" s="8" t="e">
        <f>#REF!</f>
        <v>#REF!</v>
      </c>
      <c r="C41" s="9" t="e">
        <f t="shared" si="0"/>
        <v>#REF!</v>
      </c>
      <c r="D41" s="8" t="e">
        <f>#REF!</f>
        <v>#REF!</v>
      </c>
      <c r="E41" s="10" t="e">
        <f>#REF!</f>
        <v>#REF!</v>
      </c>
    </row>
    <row r="42" spans="1:5" ht="16.5" customHeight="1" x14ac:dyDescent="0.15">
      <c r="A42" s="58" t="s">
        <v>8</v>
      </c>
      <c r="B42" s="11" t="s">
        <v>5</v>
      </c>
      <c r="C42" s="12" t="s">
        <v>5</v>
      </c>
      <c r="D42" s="11" t="s">
        <v>5</v>
      </c>
      <c r="E42" s="13" t="s">
        <v>5</v>
      </c>
    </row>
    <row r="43" spans="1:5" ht="16.5" customHeight="1" x14ac:dyDescent="0.15">
      <c r="A43" s="58" t="s">
        <v>80</v>
      </c>
      <c r="B43" s="8" t="e">
        <f>#REF!</f>
        <v>#REF!</v>
      </c>
      <c r="C43" s="9" t="e">
        <f t="shared" si="0"/>
        <v>#REF!</v>
      </c>
      <c r="D43" s="8" t="e">
        <f>#REF!</f>
        <v>#REF!</v>
      </c>
      <c r="E43" s="10" t="e">
        <f>#REF!</f>
        <v>#REF!</v>
      </c>
    </row>
    <row r="44" spans="1:5" ht="16.5" customHeight="1" x14ac:dyDescent="0.15">
      <c r="A44" s="58" t="s">
        <v>81</v>
      </c>
      <c r="B44" s="8" t="e">
        <f>#REF!</f>
        <v>#REF!</v>
      </c>
      <c r="C44" s="9" t="e">
        <f t="shared" si="0"/>
        <v>#REF!</v>
      </c>
      <c r="D44" s="8" t="e">
        <f>#REF!</f>
        <v>#REF!</v>
      </c>
      <c r="E44" s="10" t="e">
        <f>#REF!</f>
        <v>#REF!</v>
      </c>
    </row>
    <row r="45" spans="1:5" ht="16.5" customHeight="1" x14ac:dyDescent="0.15">
      <c r="A45" s="58" t="s">
        <v>82</v>
      </c>
      <c r="B45" s="8" t="e">
        <f>#REF!</f>
        <v>#REF!</v>
      </c>
      <c r="C45" s="9" t="e">
        <f t="shared" si="0"/>
        <v>#REF!</v>
      </c>
      <c r="D45" s="8" t="e">
        <f>#REF!</f>
        <v>#REF!</v>
      </c>
      <c r="E45" s="10" t="e">
        <f>#REF!</f>
        <v>#REF!</v>
      </c>
    </row>
    <row r="46" spans="1:5" ht="16.5" customHeight="1" x14ac:dyDescent="0.15">
      <c r="A46" s="58" t="s">
        <v>83</v>
      </c>
      <c r="B46" s="8" t="e">
        <f>#REF!</f>
        <v>#REF!</v>
      </c>
      <c r="C46" s="9" t="e">
        <f t="shared" si="0"/>
        <v>#REF!</v>
      </c>
      <c r="D46" s="8" t="e">
        <f>#REF!</f>
        <v>#REF!</v>
      </c>
      <c r="E46" s="10" t="e">
        <f>#REF!</f>
        <v>#REF!</v>
      </c>
    </row>
    <row r="47" spans="1:5" ht="16.5" customHeight="1" x14ac:dyDescent="0.15">
      <c r="A47" s="58" t="s">
        <v>84</v>
      </c>
      <c r="B47" s="8" t="e">
        <f>#REF!</f>
        <v>#REF!</v>
      </c>
      <c r="C47" s="9" t="e">
        <f t="shared" si="0"/>
        <v>#REF!</v>
      </c>
      <c r="D47" s="8" t="e">
        <f>#REF!</f>
        <v>#REF!</v>
      </c>
      <c r="E47" s="10" t="e">
        <f>#REF!</f>
        <v>#REF!</v>
      </c>
    </row>
    <row r="48" spans="1:5" ht="16.5" customHeight="1" x14ac:dyDescent="0.15">
      <c r="A48" s="58" t="s">
        <v>85</v>
      </c>
      <c r="B48" s="8" t="e">
        <f>#REF!</f>
        <v>#REF!</v>
      </c>
      <c r="C48" s="9" t="e">
        <f t="shared" si="0"/>
        <v>#REF!</v>
      </c>
      <c r="D48" s="8" t="e">
        <f>#REF!</f>
        <v>#REF!</v>
      </c>
      <c r="E48" s="10" t="e">
        <f>#REF!</f>
        <v>#REF!</v>
      </c>
    </row>
    <row r="49" spans="1:5" ht="16.5" customHeight="1" x14ac:dyDescent="0.15">
      <c r="A49" s="59" t="s">
        <v>86</v>
      </c>
      <c r="B49" s="8" t="e">
        <f>#REF!</f>
        <v>#REF!</v>
      </c>
      <c r="C49" s="9" t="e">
        <f t="shared" si="0"/>
        <v>#REF!</v>
      </c>
      <c r="D49" s="8" t="e">
        <f>#REF!</f>
        <v>#REF!</v>
      </c>
      <c r="E49" s="10" t="e">
        <f>#REF!</f>
        <v>#REF!</v>
      </c>
    </row>
    <row r="50" spans="1:5" ht="16.5" customHeight="1" x14ac:dyDescent="0.15">
      <c r="A50" s="60" t="s">
        <v>87</v>
      </c>
      <c r="B50" s="8" t="e">
        <f>#REF!</f>
        <v>#REF!</v>
      </c>
      <c r="C50" s="9" t="e">
        <f t="shared" si="0"/>
        <v>#REF!</v>
      </c>
      <c r="D50" s="8" t="e">
        <f>#REF!</f>
        <v>#REF!</v>
      </c>
      <c r="E50" s="10" t="e">
        <f>#REF!</f>
        <v>#REF!</v>
      </c>
    </row>
    <row r="51" spans="1:5" ht="16.5" customHeight="1" x14ac:dyDescent="0.15">
      <c r="A51" s="58" t="s">
        <v>88</v>
      </c>
      <c r="B51" s="8" t="e">
        <f>#REF!</f>
        <v>#REF!</v>
      </c>
      <c r="C51" s="9" t="e">
        <f t="shared" si="0"/>
        <v>#REF!</v>
      </c>
      <c r="D51" s="8" t="e">
        <f>#REF!</f>
        <v>#REF!</v>
      </c>
      <c r="E51" s="10" t="e">
        <f>#REF!</f>
        <v>#REF!</v>
      </c>
    </row>
    <row r="52" spans="1:5" ht="16.5" customHeight="1" x14ac:dyDescent="0.15">
      <c r="A52" s="58" t="s">
        <v>89</v>
      </c>
      <c r="B52" s="8" t="e">
        <f>#REF!</f>
        <v>#REF!</v>
      </c>
      <c r="C52" s="9" t="e">
        <f t="shared" si="0"/>
        <v>#REF!</v>
      </c>
      <c r="D52" s="8" t="e">
        <f>#REF!</f>
        <v>#REF!</v>
      </c>
      <c r="E52" s="10" t="e">
        <f>#REF!</f>
        <v>#REF!</v>
      </c>
    </row>
    <row r="53" spans="1:5" ht="16.5" customHeight="1" x14ac:dyDescent="0.15">
      <c r="A53" s="58" t="s">
        <v>90</v>
      </c>
      <c r="B53" s="8" t="e">
        <f>#REF!</f>
        <v>#REF!</v>
      </c>
      <c r="C53" s="9" t="e">
        <f t="shared" si="0"/>
        <v>#REF!</v>
      </c>
      <c r="D53" s="8" t="e">
        <f>#REF!</f>
        <v>#REF!</v>
      </c>
      <c r="E53" s="10" t="e">
        <f>#REF!</f>
        <v>#REF!</v>
      </c>
    </row>
    <row r="54" spans="1:5" ht="16.5" customHeight="1" x14ac:dyDescent="0.15">
      <c r="A54" s="58" t="s">
        <v>91</v>
      </c>
      <c r="B54" s="8" t="e">
        <f>#REF!</f>
        <v>#REF!</v>
      </c>
      <c r="C54" s="9" t="e">
        <f t="shared" si="0"/>
        <v>#REF!</v>
      </c>
      <c r="D54" s="8" t="e">
        <f>#REF!</f>
        <v>#REF!</v>
      </c>
      <c r="E54" s="10" t="e">
        <f>#REF!</f>
        <v>#REF!</v>
      </c>
    </row>
    <row r="55" spans="1:5" ht="16.5" customHeight="1" x14ac:dyDescent="0.15">
      <c r="A55" s="58" t="s">
        <v>92</v>
      </c>
      <c r="B55" s="8" t="e">
        <f>#REF!</f>
        <v>#REF!</v>
      </c>
      <c r="C55" s="9" t="e">
        <f t="shared" si="0"/>
        <v>#REF!</v>
      </c>
      <c r="D55" s="8" t="e">
        <f>#REF!</f>
        <v>#REF!</v>
      </c>
      <c r="E55" s="10" t="e">
        <f>#REF!</f>
        <v>#REF!</v>
      </c>
    </row>
    <row r="56" spans="1:5" ht="16.5" customHeight="1" x14ac:dyDescent="0.15">
      <c r="A56" s="58" t="s">
        <v>93</v>
      </c>
      <c r="B56" s="8" t="e">
        <f>#REF!</f>
        <v>#REF!</v>
      </c>
      <c r="C56" s="9" t="e">
        <f t="shared" si="0"/>
        <v>#REF!</v>
      </c>
      <c r="D56" s="8" t="e">
        <f>#REF!</f>
        <v>#REF!</v>
      </c>
      <c r="E56" s="10" t="e">
        <f>#REF!</f>
        <v>#REF!</v>
      </c>
    </row>
    <row r="57" spans="1:5" ht="16.5" customHeight="1" x14ac:dyDescent="0.15">
      <c r="A57" s="58" t="s">
        <v>94</v>
      </c>
      <c r="B57" s="8" t="e">
        <f>#REF!</f>
        <v>#REF!</v>
      </c>
      <c r="C57" s="9" t="e">
        <f t="shared" si="0"/>
        <v>#REF!</v>
      </c>
      <c r="D57" s="8" t="e">
        <f>#REF!</f>
        <v>#REF!</v>
      </c>
      <c r="E57" s="10" t="e">
        <f>#REF!</f>
        <v>#REF!</v>
      </c>
    </row>
    <row r="58" spans="1:5" ht="16.5" customHeight="1" x14ac:dyDescent="0.15">
      <c r="A58" s="58" t="s">
        <v>95</v>
      </c>
      <c r="B58" s="5" t="e">
        <f>#REF!</f>
        <v>#REF!</v>
      </c>
      <c r="C58" s="14" t="e">
        <f t="shared" si="0"/>
        <v>#REF!</v>
      </c>
      <c r="D58" s="5" t="e">
        <f>#REF!</f>
        <v>#REF!</v>
      </c>
      <c r="E58" s="7" t="e">
        <f>#REF!</f>
        <v>#REF!</v>
      </c>
    </row>
    <row r="59" spans="1:5" ht="16.5" customHeight="1" x14ac:dyDescent="0.15">
      <c r="A59" s="61" t="s">
        <v>96</v>
      </c>
      <c r="B59" s="11" t="s">
        <v>5</v>
      </c>
      <c r="C59" s="12" t="s">
        <v>5</v>
      </c>
      <c r="D59" s="11" t="s">
        <v>5</v>
      </c>
      <c r="E59" s="13" t="s">
        <v>5</v>
      </c>
    </row>
    <row r="60" spans="1:5" ht="16.5" customHeight="1" x14ac:dyDescent="0.15">
      <c r="A60" s="61" t="s">
        <v>9</v>
      </c>
      <c r="B60" s="15" t="s">
        <v>5</v>
      </c>
      <c r="C60" s="12" t="s">
        <v>5</v>
      </c>
      <c r="D60" s="15" t="s">
        <v>5</v>
      </c>
      <c r="E60" s="16" t="s">
        <v>5</v>
      </c>
    </row>
    <row r="61" spans="1:5" ht="16.5" customHeight="1" thickBot="1" x14ac:dyDescent="0.2">
      <c r="A61" s="61" t="s">
        <v>97</v>
      </c>
      <c r="B61" s="15" t="s">
        <v>5</v>
      </c>
      <c r="C61" s="12" t="s">
        <v>5</v>
      </c>
      <c r="D61" s="15" t="s">
        <v>5</v>
      </c>
      <c r="E61" s="16" t="s">
        <v>5</v>
      </c>
    </row>
    <row r="62" spans="1:5" ht="16.5" customHeight="1" thickBot="1" x14ac:dyDescent="0.2">
      <c r="A62" s="17" t="s">
        <v>15</v>
      </c>
      <c r="B62" s="18" t="e">
        <f>SUM(B4:B61)</f>
        <v>#REF!</v>
      </c>
      <c r="C62" s="18" t="e">
        <f>SUM(C4:C61)</f>
        <v>#REF!</v>
      </c>
      <c r="D62" s="18" t="e">
        <f>SUM(D4:D61)</f>
        <v>#REF!</v>
      </c>
      <c r="E62" s="19" t="e">
        <f>SUM(E4:E61)</f>
        <v>#REF!</v>
      </c>
    </row>
    <row r="63" spans="1:5" ht="13.5" x14ac:dyDescent="0.15">
      <c r="A63" s="20"/>
      <c r="B63" s="21"/>
      <c r="C63" s="21"/>
      <c r="D63" s="21"/>
      <c r="E63" s="21"/>
    </row>
    <row r="64" spans="1:5" s="3" customFormat="1" ht="14.25" thickBot="1" x14ac:dyDescent="0.2">
      <c r="A64" s="4" t="s">
        <v>16</v>
      </c>
      <c r="B64" s="22"/>
      <c r="C64" s="22"/>
      <c r="D64" s="22"/>
      <c r="E64" s="22"/>
    </row>
    <row r="65" spans="1:5" s="3" customFormat="1" ht="14.25" thickBot="1" x14ac:dyDescent="0.2">
      <c r="A65" s="73" t="s">
        <v>0</v>
      </c>
      <c r="B65" s="74" t="s">
        <v>1</v>
      </c>
      <c r="C65" s="74" t="s">
        <v>14</v>
      </c>
      <c r="D65" s="74" t="s">
        <v>2</v>
      </c>
      <c r="E65" s="75" t="s">
        <v>3</v>
      </c>
    </row>
    <row r="66" spans="1:5" ht="13.5" x14ac:dyDescent="0.15">
      <c r="A66" s="62" t="s">
        <v>98</v>
      </c>
      <c r="B66" s="27" t="e">
        <f>#REF!</f>
        <v>#REF!</v>
      </c>
      <c r="C66" s="28" t="e">
        <f t="shared" ref="C66:C117" si="1">D66+E66</f>
        <v>#REF!</v>
      </c>
      <c r="D66" s="27" t="e">
        <f>#REF!</f>
        <v>#REF!</v>
      </c>
      <c r="E66" s="53" t="e">
        <f>#REF!</f>
        <v>#REF!</v>
      </c>
    </row>
    <row r="67" spans="1:5" ht="13.5" x14ac:dyDescent="0.15">
      <c r="A67" s="62" t="s">
        <v>99</v>
      </c>
      <c r="B67" s="29" t="e">
        <f>#REF!</f>
        <v>#REF!</v>
      </c>
      <c r="C67" s="30" t="e">
        <f t="shared" si="1"/>
        <v>#REF!</v>
      </c>
      <c r="D67" s="29" t="e">
        <f>#REF!</f>
        <v>#REF!</v>
      </c>
      <c r="E67" s="54" t="e">
        <f>#REF!</f>
        <v>#REF!</v>
      </c>
    </row>
    <row r="68" spans="1:5" ht="13.5" x14ac:dyDescent="0.15">
      <c r="A68" s="62" t="s">
        <v>100</v>
      </c>
      <c r="B68" s="29" t="e">
        <f>#REF!</f>
        <v>#REF!</v>
      </c>
      <c r="C68" s="30" t="e">
        <f t="shared" si="1"/>
        <v>#REF!</v>
      </c>
      <c r="D68" s="29" t="e">
        <f>#REF!</f>
        <v>#REF!</v>
      </c>
      <c r="E68" s="54" t="e">
        <f>#REF!</f>
        <v>#REF!</v>
      </c>
    </row>
    <row r="69" spans="1:5" ht="13.5" x14ac:dyDescent="0.15">
      <c r="A69" s="62" t="s">
        <v>101</v>
      </c>
      <c r="B69" s="29" t="e">
        <f>#REF!</f>
        <v>#REF!</v>
      </c>
      <c r="C69" s="30" t="e">
        <f t="shared" si="1"/>
        <v>#REF!</v>
      </c>
      <c r="D69" s="29" t="e">
        <f>#REF!</f>
        <v>#REF!</v>
      </c>
      <c r="E69" s="54" t="e">
        <f>#REF!</f>
        <v>#REF!</v>
      </c>
    </row>
    <row r="70" spans="1:5" ht="13.5" x14ac:dyDescent="0.15">
      <c r="A70" s="62" t="s">
        <v>102</v>
      </c>
      <c r="B70" s="29" t="e">
        <f>#REF!</f>
        <v>#REF!</v>
      </c>
      <c r="C70" s="30" t="e">
        <f t="shared" si="1"/>
        <v>#REF!</v>
      </c>
      <c r="D70" s="29" t="e">
        <f>#REF!</f>
        <v>#REF!</v>
      </c>
      <c r="E70" s="54" t="e">
        <f>#REF!</f>
        <v>#REF!</v>
      </c>
    </row>
    <row r="71" spans="1:5" ht="13.5" x14ac:dyDescent="0.15">
      <c r="A71" s="62" t="s">
        <v>103</v>
      </c>
      <c r="B71" s="29" t="e">
        <f>#REF!</f>
        <v>#REF!</v>
      </c>
      <c r="C71" s="30" t="e">
        <f t="shared" si="1"/>
        <v>#REF!</v>
      </c>
      <c r="D71" s="29" t="e">
        <f>#REF!</f>
        <v>#REF!</v>
      </c>
      <c r="E71" s="54" t="e">
        <f>#REF!</f>
        <v>#REF!</v>
      </c>
    </row>
    <row r="72" spans="1:5" ht="13.5" x14ac:dyDescent="0.15">
      <c r="A72" s="62" t="s">
        <v>104</v>
      </c>
      <c r="B72" s="29" t="e">
        <f>#REF!</f>
        <v>#REF!</v>
      </c>
      <c r="C72" s="30" t="e">
        <f t="shared" si="1"/>
        <v>#REF!</v>
      </c>
      <c r="D72" s="29" t="e">
        <f>#REF!</f>
        <v>#REF!</v>
      </c>
      <c r="E72" s="54" t="e">
        <f>#REF!</f>
        <v>#REF!</v>
      </c>
    </row>
    <row r="73" spans="1:5" ht="13.5" x14ac:dyDescent="0.15">
      <c r="A73" s="62" t="s">
        <v>105</v>
      </c>
      <c r="B73" s="29" t="e">
        <f>#REF!</f>
        <v>#REF!</v>
      </c>
      <c r="C73" s="30" t="e">
        <f t="shared" si="1"/>
        <v>#REF!</v>
      </c>
      <c r="D73" s="29" t="e">
        <f>#REF!</f>
        <v>#REF!</v>
      </c>
      <c r="E73" s="54" t="e">
        <f>#REF!</f>
        <v>#REF!</v>
      </c>
    </row>
    <row r="74" spans="1:5" ht="13.5" x14ac:dyDescent="0.15">
      <c r="A74" s="62" t="s">
        <v>106</v>
      </c>
      <c r="B74" s="29" t="e">
        <f>#REF!</f>
        <v>#REF!</v>
      </c>
      <c r="C74" s="30" t="e">
        <f t="shared" si="1"/>
        <v>#REF!</v>
      </c>
      <c r="D74" s="29" t="e">
        <f>#REF!</f>
        <v>#REF!</v>
      </c>
      <c r="E74" s="54" t="e">
        <f>#REF!</f>
        <v>#REF!</v>
      </c>
    </row>
    <row r="75" spans="1:5" ht="13.5" x14ac:dyDescent="0.15">
      <c r="A75" s="62" t="s">
        <v>107</v>
      </c>
      <c r="B75" s="29" t="e">
        <f>#REF!</f>
        <v>#REF!</v>
      </c>
      <c r="C75" s="30" t="e">
        <f t="shared" si="1"/>
        <v>#REF!</v>
      </c>
      <c r="D75" s="29" t="e">
        <f>#REF!</f>
        <v>#REF!</v>
      </c>
      <c r="E75" s="54" t="e">
        <f>#REF!</f>
        <v>#REF!</v>
      </c>
    </row>
    <row r="76" spans="1:5" ht="13.5" x14ac:dyDescent="0.15">
      <c r="A76" s="62" t="s">
        <v>108</v>
      </c>
      <c r="B76" s="29" t="e">
        <f>#REF!</f>
        <v>#REF!</v>
      </c>
      <c r="C76" s="30" t="e">
        <f t="shared" si="1"/>
        <v>#REF!</v>
      </c>
      <c r="D76" s="29" t="e">
        <f>#REF!</f>
        <v>#REF!</v>
      </c>
      <c r="E76" s="54" t="e">
        <f>#REF!</f>
        <v>#REF!</v>
      </c>
    </row>
    <row r="77" spans="1:5" ht="13.5" x14ac:dyDescent="0.15">
      <c r="A77" s="62" t="s">
        <v>109</v>
      </c>
      <c r="B77" s="29" t="e">
        <f>#REF!</f>
        <v>#REF!</v>
      </c>
      <c r="C77" s="30" t="e">
        <f t="shared" si="1"/>
        <v>#REF!</v>
      </c>
      <c r="D77" s="29" t="e">
        <f>#REF!</f>
        <v>#REF!</v>
      </c>
      <c r="E77" s="54" t="e">
        <f>#REF!</f>
        <v>#REF!</v>
      </c>
    </row>
    <row r="78" spans="1:5" ht="13.5" x14ac:dyDescent="0.15">
      <c r="A78" s="62" t="s">
        <v>110</v>
      </c>
      <c r="B78" s="29" t="e">
        <f>#REF!</f>
        <v>#REF!</v>
      </c>
      <c r="C78" s="30" t="e">
        <f t="shared" si="1"/>
        <v>#REF!</v>
      </c>
      <c r="D78" s="29" t="e">
        <f>#REF!</f>
        <v>#REF!</v>
      </c>
      <c r="E78" s="54" t="e">
        <f>#REF!</f>
        <v>#REF!</v>
      </c>
    </row>
    <row r="79" spans="1:5" ht="13.5" x14ac:dyDescent="0.15">
      <c r="A79" s="62" t="s">
        <v>111</v>
      </c>
      <c r="B79" s="29" t="e">
        <f>#REF!</f>
        <v>#REF!</v>
      </c>
      <c r="C79" s="30" t="e">
        <f t="shared" si="1"/>
        <v>#REF!</v>
      </c>
      <c r="D79" s="29" t="e">
        <f>#REF!</f>
        <v>#REF!</v>
      </c>
      <c r="E79" s="54" t="e">
        <f>#REF!</f>
        <v>#REF!</v>
      </c>
    </row>
    <row r="80" spans="1:5" ht="13.5" x14ac:dyDescent="0.15">
      <c r="A80" s="62" t="s">
        <v>112</v>
      </c>
      <c r="B80" s="29" t="e">
        <f>#REF!</f>
        <v>#REF!</v>
      </c>
      <c r="C80" s="30" t="e">
        <f t="shared" si="1"/>
        <v>#REF!</v>
      </c>
      <c r="D80" s="29" t="e">
        <f>#REF!</f>
        <v>#REF!</v>
      </c>
      <c r="E80" s="54" t="e">
        <f>#REF!</f>
        <v>#REF!</v>
      </c>
    </row>
    <row r="81" spans="1:5" ht="13.5" x14ac:dyDescent="0.15">
      <c r="A81" s="62" t="s">
        <v>113</v>
      </c>
      <c r="B81" s="29" t="e">
        <f>#REF!</f>
        <v>#REF!</v>
      </c>
      <c r="C81" s="30" t="e">
        <f t="shared" si="1"/>
        <v>#REF!</v>
      </c>
      <c r="D81" s="29" t="e">
        <f>#REF!</f>
        <v>#REF!</v>
      </c>
      <c r="E81" s="54" t="e">
        <f>#REF!</f>
        <v>#REF!</v>
      </c>
    </row>
    <row r="82" spans="1:5" ht="13.5" x14ac:dyDescent="0.15">
      <c r="A82" s="62" t="s">
        <v>114</v>
      </c>
      <c r="B82" s="29" t="e">
        <f>#REF!</f>
        <v>#REF!</v>
      </c>
      <c r="C82" s="30" t="e">
        <f t="shared" si="1"/>
        <v>#REF!</v>
      </c>
      <c r="D82" s="29" t="e">
        <f>#REF!</f>
        <v>#REF!</v>
      </c>
      <c r="E82" s="54" t="e">
        <f>#REF!</f>
        <v>#REF!</v>
      </c>
    </row>
    <row r="83" spans="1:5" ht="13.5" x14ac:dyDescent="0.15">
      <c r="A83" s="62" t="s">
        <v>115</v>
      </c>
      <c r="B83" s="29" t="e">
        <f>#REF!</f>
        <v>#REF!</v>
      </c>
      <c r="C83" s="30" t="e">
        <f t="shared" si="1"/>
        <v>#REF!</v>
      </c>
      <c r="D83" s="29" t="e">
        <f>#REF!</f>
        <v>#REF!</v>
      </c>
      <c r="E83" s="54" t="e">
        <f>#REF!</f>
        <v>#REF!</v>
      </c>
    </row>
    <row r="84" spans="1:5" ht="13.5" x14ac:dyDescent="0.15">
      <c r="A84" s="63" t="s">
        <v>21</v>
      </c>
      <c r="B84" s="29" t="e">
        <f>#REF!</f>
        <v>#REF!</v>
      </c>
      <c r="C84" s="30" t="e">
        <f>SUM(D84:E84)</f>
        <v>#REF!</v>
      </c>
      <c r="D84" s="29" t="e">
        <f>#REF!</f>
        <v>#REF!</v>
      </c>
      <c r="E84" s="54" t="e">
        <f>#REF!</f>
        <v>#REF!</v>
      </c>
    </row>
    <row r="85" spans="1:5" ht="13.5" x14ac:dyDescent="0.15">
      <c r="A85" s="62" t="s">
        <v>116</v>
      </c>
      <c r="B85" s="29" t="e">
        <f>#REF!</f>
        <v>#REF!</v>
      </c>
      <c r="C85" s="30" t="e">
        <f t="shared" ref="C85:C93" si="2">D85+E85</f>
        <v>#REF!</v>
      </c>
      <c r="D85" s="29" t="e">
        <f>#REF!</f>
        <v>#REF!</v>
      </c>
      <c r="E85" s="54" t="e">
        <f>#REF!</f>
        <v>#REF!</v>
      </c>
    </row>
    <row r="86" spans="1:5" ht="13.5" x14ac:dyDescent="0.15">
      <c r="A86" s="62" t="s">
        <v>117</v>
      </c>
      <c r="B86" s="29" t="e">
        <f>#REF!</f>
        <v>#REF!</v>
      </c>
      <c r="C86" s="30" t="e">
        <f t="shared" si="2"/>
        <v>#REF!</v>
      </c>
      <c r="D86" s="29" t="e">
        <f>#REF!</f>
        <v>#REF!</v>
      </c>
      <c r="E86" s="54" t="e">
        <f>#REF!</f>
        <v>#REF!</v>
      </c>
    </row>
    <row r="87" spans="1:5" ht="13.5" x14ac:dyDescent="0.15">
      <c r="A87" s="62" t="s">
        <v>118</v>
      </c>
      <c r="B87" s="29" t="e">
        <f>#REF!</f>
        <v>#REF!</v>
      </c>
      <c r="C87" s="30" t="e">
        <f t="shared" si="2"/>
        <v>#REF!</v>
      </c>
      <c r="D87" s="29" t="e">
        <f>#REF!</f>
        <v>#REF!</v>
      </c>
      <c r="E87" s="54" t="e">
        <f>#REF!</f>
        <v>#REF!</v>
      </c>
    </row>
    <row r="88" spans="1:5" ht="13.5" x14ac:dyDescent="0.15">
      <c r="A88" s="62" t="s">
        <v>119</v>
      </c>
      <c r="B88" s="29" t="e">
        <f>#REF!</f>
        <v>#REF!</v>
      </c>
      <c r="C88" s="30" t="e">
        <f t="shared" si="2"/>
        <v>#REF!</v>
      </c>
      <c r="D88" s="29" t="e">
        <f>#REF!</f>
        <v>#REF!</v>
      </c>
      <c r="E88" s="54" t="e">
        <f>#REF!</f>
        <v>#REF!</v>
      </c>
    </row>
    <row r="89" spans="1:5" ht="13.5" x14ac:dyDescent="0.15">
      <c r="A89" s="62" t="s">
        <v>120</v>
      </c>
      <c r="B89" s="29" t="e">
        <f>#REF!</f>
        <v>#REF!</v>
      </c>
      <c r="C89" s="30" t="e">
        <f t="shared" si="2"/>
        <v>#REF!</v>
      </c>
      <c r="D89" s="29" t="e">
        <f>#REF!</f>
        <v>#REF!</v>
      </c>
      <c r="E89" s="54" t="e">
        <f>#REF!</f>
        <v>#REF!</v>
      </c>
    </row>
    <row r="90" spans="1:5" ht="13.5" x14ac:dyDescent="0.15">
      <c r="A90" s="62" t="s">
        <v>121</v>
      </c>
      <c r="B90" s="29" t="e">
        <f>#REF!</f>
        <v>#REF!</v>
      </c>
      <c r="C90" s="30" t="e">
        <f t="shared" si="2"/>
        <v>#REF!</v>
      </c>
      <c r="D90" s="29" t="e">
        <f>#REF!</f>
        <v>#REF!</v>
      </c>
      <c r="E90" s="54" t="e">
        <f>#REF!</f>
        <v>#REF!</v>
      </c>
    </row>
    <row r="91" spans="1:5" ht="13.5" x14ac:dyDescent="0.15">
      <c r="A91" s="62" t="s">
        <v>122</v>
      </c>
      <c r="B91" s="29" t="e">
        <f>#REF!</f>
        <v>#REF!</v>
      </c>
      <c r="C91" s="30" t="e">
        <f t="shared" si="2"/>
        <v>#REF!</v>
      </c>
      <c r="D91" s="29" t="e">
        <f>#REF!</f>
        <v>#REF!</v>
      </c>
      <c r="E91" s="54" t="e">
        <f>#REF!</f>
        <v>#REF!</v>
      </c>
    </row>
    <row r="92" spans="1:5" ht="13.5" x14ac:dyDescent="0.15">
      <c r="A92" s="62" t="s">
        <v>123</v>
      </c>
      <c r="B92" s="29" t="e">
        <f>#REF!</f>
        <v>#REF!</v>
      </c>
      <c r="C92" s="30" t="e">
        <f t="shared" si="2"/>
        <v>#REF!</v>
      </c>
      <c r="D92" s="29" t="e">
        <f>#REF!</f>
        <v>#REF!</v>
      </c>
      <c r="E92" s="54" t="e">
        <f>#REF!</f>
        <v>#REF!</v>
      </c>
    </row>
    <row r="93" spans="1:5" ht="13.5" x14ac:dyDescent="0.15">
      <c r="A93" s="63" t="s">
        <v>124</v>
      </c>
      <c r="B93" s="29" t="e">
        <f>#REF!</f>
        <v>#REF!</v>
      </c>
      <c r="C93" s="30" t="e">
        <f t="shared" si="2"/>
        <v>#REF!</v>
      </c>
      <c r="D93" s="29" t="e">
        <f>#REF!</f>
        <v>#REF!</v>
      </c>
      <c r="E93" s="54" t="e">
        <f>#REF!</f>
        <v>#REF!</v>
      </c>
    </row>
    <row r="94" spans="1:5" ht="13.5" x14ac:dyDescent="0.15">
      <c r="A94" s="62" t="s">
        <v>10</v>
      </c>
      <c r="B94" s="31" t="s">
        <v>5</v>
      </c>
      <c r="C94" s="31" t="s">
        <v>5</v>
      </c>
      <c r="D94" s="31" t="s">
        <v>5</v>
      </c>
      <c r="E94" s="55" t="s">
        <v>5</v>
      </c>
    </row>
    <row r="95" spans="1:5" ht="13.5" x14ac:dyDescent="0.15">
      <c r="A95" s="62" t="s">
        <v>22</v>
      </c>
      <c r="B95" s="29" t="e">
        <f>#REF!</f>
        <v>#REF!</v>
      </c>
      <c r="C95" s="30" t="e">
        <f t="shared" ref="C95:C101" si="3">D95+E95</f>
        <v>#REF!</v>
      </c>
      <c r="D95" s="29" t="e">
        <f>#REF!</f>
        <v>#REF!</v>
      </c>
      <c r="E95" s="54" t="e">
        <f>#REF!</f>
        <v>#REF!</v>
      </c>
    </row>
    <row r="96" spans="1:5" ht="13.5" x14ac:dyDescent="0.15">
      <c r="A96" s="62" t="s">
        <v>23</v>
      </c>
      <c r="B96" s="29" t="e">
        <f>#REF!</f>
        <v>#REF!</v>
      </c>
      <c r="C96" s="30" t="e">
        <f t="shared" si="3"/>
        <v>#REF!</v>
      </c>
      <c r="D96" s="29" t="e">
        <f>#REF!</f>
        <v>#REF!</v>
      </c>
      <c r="E96" s="54" t="e">
        <f>#REF!</f>
        <v>#REF!</v>
      </c>
    </row>
    <row r="97" spans="1:5" ht="13.5" x14ac:dyDescent="0.15">
      <c r="A97" s="62" t="s">
        <v>125</v>
      </c>
      <c r="B97" s="29" t="e">
        <f>#REF!</f>
        <v>#REF!</v>
      </c>
      <c r="C97" s="30" t="e">
        <f t="shared" si="3"/>
        <v>#REF!</v>
      </c>
      <c r="D97" s="29" t="e">
        <f>#REF!</f>
        <v>#REF!</v>
      </c>
      <c r="E97" s="54" t="e">
        <f>#REF!</f>
        <v>#REF!</v>
      </c>
    </row>
    <row r="98" spans="1:5" ht="13.5" x14ac:dyDescent="0.15">
      <c r="A98" s="62" t="s">
        <v>126</v>
      </c>
      <c r="B98" s="29" t="e">
        <f>#REF!</f>
        <v>#REF!</v>
      </c>
      <c r="C98" s="30" t="e">
        <f t="shared" si="3"/>
        <v>#REF!</v>
      </c>
      <c r="D98" s="29" t="e">
        <f>#REF!</f>
        <v>#REF!</v>
      </c>
      <c r="E98" s="54" t="e">
        <f>#REF!</f>
        <v>#REF!</v>
      </c>
    </row>
    <row r="99" spans="1:5" ht="13.5" x14ac:dyDescent="0.15">
      <c r="A99" s="62" t="s">
        <v>127</v>
      </c>
      <c r="B99" s="29" t="e">
        <f>#REF!</f>
        <v>#REF!</v>
      </c>
      <c r="C99" s="30" t="e">
        <f t="shared" si="3"/>
        <v>#REF!</v>
      </c>
      <c r="D99" s="29" t="e">
        <f>#REF!</f>
        <v>#REF!</v>
      </c>
      <c r="E99" s="54" t="e">
        <f>#REF!</f>
        <v>#REF!</v>
      </c>
    </row>
    <row r="100" spans="1:5" ht="13.5" x14ac:dyDescent="0.15">
      <c r="A100" s="62" t="s">
        <v>128</v>
      </c>
      <c r="B100" s="29" t="e">
        <f>#REF!</f>
        <v>#REF!</v>
      </c>
      <c r="C100" s="30" t="e">
        <f t="shared" si="3"/>
        <v>#REF!</v>
      </c>
      <c r="D100" s="29" t="e">
        <f>#REF!</f>
        <v>#REF!</v>
      </c>
      <c r="E100" s="54" t="e">
        <f>#REF!</f>
        <v>#REF!</v>
      </c>
    </row>
    <row r="101" spans="1:5" ht="13.5" x14ac:dyDescent="0.15">
      <c r="A101" s="62" t="s">
        <v>129</v>
      </c>
      <c r="B101" s="29" t="e">
        <f>#REF!</f>
        <v>#REF!</v>
      </c>
      <c r="C101" s="30" t="e">
        <f t="shared" si="3"/>
        <v>#REF!</v>
      </c>
      <c r="D101" s="29" t="e">
        <f>#REF!</f>
        <v>#REF!</v>
      </c>
      <c r="E101" s="54" t="e">
        <f>#REF!</f>
        <v>#REF!</v>
      </c>
    </row>
    <row r="102" spans="1:5" ht="13.5" x14ac:dyDescent="0.15">
      <c r="A102" s="62" t="s">
        <v>130</v>
      </c>
      <c r="B102" s="29" t="e">
        <f>#REF!</f>
        <v>#REF!</v>
      </c>
      <c r="C102" s="30" t="e">
        <f t="shared" si="1"/>
        <v>#REF!</v>
      </c>
      <c r="D102" s="29" t="e">
        <f>#REF!</f>
        <v>#REF!</v>
      </c>
      <c r="E102" s="54" t="e">
        <f>#REF!</f>
        <v>#REF!</v>
      </c>
    </row>
    <row r="103" spans="1:5" ht="13.5" x14ac:dyDescent="0.15">
      <c r="A103" s="62" t="s">
        <v>131</v>
      </c>
      <c r="B103" s="29" t="e">
        <f>#REF!</f>
        <v>#REF!</v>
      </c>
      <c r="C103" s="30" t="e">
        <f t="shared" si="1"/>
        <v>#REF!</v>
      </c>
      <c r="D103" s="29" t="e">
        <f>#REF!</f>
        <v>#REF!</v>
      </c>
      <c r="E103" s="54" t="e">
        <f>#REF!</f>
        <v>#REF!</v>
      </c>
    </row>
    <row r="104" spans="1:5" ht="13.5" x14ac:dyDescent="0.15">
      <c r="A104" s="62" t="s">
        <v>24</v>
      </c>
      <c r="B104" s="29" t="e">
        <f>#REF!</f>
        <v>#REF!</v>
      </c>
      <c r="C104" s="30" t="e">
        <f t="shared" si="1"/>
        <v>#REF!</v>
      </c>
      <c r="D104" s="29" t="e">
        <f>#REF!</f>
        <v>#REF!</v>
      </c>
      <c r="E104" s="54" t="e">
        <f>#REF!</f>
        <v>#REF!</v>
      </c>
    </row>
    <row r="105" spans="1:5" ht="13.5" x14ac:dyDescent="0.15">
      <c r="A105" s="62" t="s">
        <v>132</v>
      </c>
      <c r="B105" s="29" t="e">
        <f>#REF!</f>
        <v>#REF!</v>
      </c>
      <c r="C105" s="30" t="e">
        <f t="shared" si="1"/>
        <v>#REF!</v>
      </c>
      <c r="D105" s="29" t="e">
        <f>#REF!</f>
        <v>#REF!</v>
      </c>
      <c r="E105" s="54" t="e">
        <f>#REF!</f>
        <v>#REF!</v>
      </c>
    </row>
    <row r="106" spans="1:5" ht="13.5" x14ac:dyDescent="0.15">
      <c r="A106" s="62" t="s">
        <v>133</v>
      </c>
      <c r="B106" s="29" t="e">
        <f>#REF!</f>
        <v>#REF!</v>
      </c>
      <c r="C106" s="30" t="e">
        <f t="shared" si="1"/>
        <v>#REF!</v>
      </c>
      <c r="D106" s="29" t="e">
        <f>#REF!</f>
        <v>#REF!</v>
      </c>
      <c r="E106" s="54" t="e">
        <f>#REF!</f>
        <v>#REF!</v>
      </c>
    </row>
    <row r="107" spans="1:5" ht="13.5" x14ac:dyDescent="0.15">
      <c r="A107" s="62" t="s">
        <v>134</v>
      </c>
      <c r="B107" s="29" t="e">
        <f>#REF!</f>
        <v>#REF!</v>
      </c>
      <c r="C107" s="30" t="e">
        <f t="shared" si="1"/>
        <v>#REF!</v>
      </c>
      <c r="D107" s="29" t="e">
        <f>#REF!</f>
        <v>#REF!</v>
      </c>
      <c r="E107" s="54" t="e">
        <f>#REF!</f>
        <v>#REF!</v>
      </c>
    </row>
    <row r="108" spans="1:5" ht="13.5" x14ac:dyDescent="0.15">
      <c r="A108" s="62" t="s">
        <v>135</v>
      </c>
      <c r="B108" s="29" t="e">
        <f>#REF!</f>
        <v>#REF!</v>
      </c>
      <c r="C108" s="30" t="e">
        <f t="shared" si="1"/>
        <v>#REF!</v>
      </c>
      <c r="D108" s="29" t="e">
        <f>#REF!</f>
        <v>#REF!</v>
      </c>
      <c r="E108" s="54" t="e">
        <f>#REF!</f>
        <v>#REF!</v>
      </c>
    </row>
    <row r="109" spans="1:5" ht="13.5" x14ac:dyDescent="0.15">
      <c r="A109" s="62" t="s">
        <v>136</v>
      </c>
      <c r="B109" s="29" t="e">
        <f>#REF!</f>
        <v>#REF!</v>
      </c>
      <c r="C109" s="30" t="e">
        <f t="shared" si="1"/>
        <v>#REF!</v>
      </c>
      <c r="D109" s="29" t="e">
        <f>#REF!</f>
        <v>#REF!</v>
      </c>
      <c r="E109" s="54" t="e">
        <f>#REF!</f>
        <v>#REF!</v>
      </c>
    </row>
    <row r="110" spans="1:5" ht="13.5" x14ac:dyDescent="0.15">
      <c r="A110" s="62" t="s">
        <v>137</v>
      </c>
      <c r="B110" s="29" t="e">
        <f>#REF!</f>
        <v>#REF!</v>
      </c>
      <c r="C110" s="30" t="e">
        <f t="shared" si="1"/>
        <v>#REF!</v>
      </c>
      <c r="D110" s="29" t="e">
        <f>#REF!</f>
        <v>#REF!</v>
      </c>
      <c r="E110" s="54" t="e">
        <f>#REF!</f>
        <v>#REF!</v>
      </c>
    </row>
    <row r="111" spans="1:5" ht="13.5" x14ac:dyDescent="0.15">
      <c r="A111" s="62" t="s">
        <v>138</v>
      </c>
      <c r="B111" s="29" t="e">
        <f>#REF!</f>
        <v>#REF!</v>
      </c>
      <c r="C111" s="30" t="e">
        <f t="shared" si="1"/>
        <v>#REF!</v>
      </c>
      <c r="D111" s="29" t="e">
        <f>#REF!</f>
        <v>#REF!</v>
      </c>
      <c r="E111" s="54" t="e">
        <f>#REF!</f>
        <v>#REF!</v>
      </c>
    </row>
    <row r="112" spans="1:5" ht="13.5" x14ac:dyDescent="0.15">
      <c r="A112" s="62" t="s">
        <v>139</v>
      </c>
      <c r="B112" s="29" t="e">
        <f>#REF!</f>
        <v>#REF!</v>
      </c>
      <c r="C112" s="30" t="e">
        <f t="shared" si="1"/>
        <v>#REF!</v>
      </c>
      <c r="D112" s="29" t="e">
        <f>#REF!</f>
        <v>#REF!</v>
      </c>
      <c r="E112" s="54" t="e">
        <f>#REF!</f>
        <v>#REF!</v>
      </c>
    </row>
    <row r="113" spans="1:5" ht="13.5" x14ac:dyDescent="0.15">
      <c r="A113" s="64" t="s">
        <v>140</v>
      </c>
      <c r="B113" s="29" t="e">
        <f>#REF!</f>
        <v>#REF!</v>
      </c>
      <c r="C113" s="30" t="e">
        <f t="shared" si="1"/>
        <v>#REF!</v>
      </c>
      <c r="D113" s="29" t="e">
        <f>#REF!</f>
        <v>#REF!</v>
      </c>
      <c r="E113" s="54" t="e">
        <f>#REF!</f>
        <v>#REF!</v>
      </c>
    </row>
    <row r="114" spans="1:5" ht="13.5" x14ac:dyDescent="0.15">
      <c r="A114" s="62" t="s">
        <v>141</v>
      </c>
      <c r="B114" s="29" t="e">
        <f>#REF!</f>
        <v>#REF!</v>
      </c>
      <c r="C114" s="30" t="e">
        <f t="shared" si="1"/>
        <v>#REF!</v>
      </c>
      <c r="D114" s="29" t="e">
        <f>#REF!</f>
        <v>#REF!</v>
      </c>
      <c r="E114" s="54" t="e">
        <f>#REF!</f>
        <v>#REF!</v>
      </c>
    </row>
    <row r="115" spans="1:5" ht="13.5" x14ac:dyDescent="0.15">
      <c r="A115" s="62" t="s">
        <v>142</v>
      </c>
      <c r="B115" s="29" t="e">
        <f>#REF!</f>
        <v>#REF!</v>
      </c>
      <c r="C115" s="30" t="e">
        <f t="shared" si="1"/>
        <v>#REF!</v>
      </c>
      <c r="D115" s="29" t="e">
        <f>#REF!</f>
        <v>#REF!</v>
      </c>
      <c r="E115" s="54" t="e">
        <f>#REF!</f>
        <v>#REF!</v>
      </c>
    </row>
    <row r="116" spans="1:5" ht="13.5" x14ac:dyDescent="0.15">
      <c r="A116" s="62" t="s">
        <v>143</v>
      </c>
      <c r="B116" s="29" t="e">
        <f>#REF!</f>
        <v>#REF!</v>
      </c>
      <c r="C116" s="30" t="e">
        <f t="shared" si="1"/>
        <v>#REF!</v>
      </c>
      <c r="D116" s="29" t="e">
        <f>#REF!</f>
        <v>#REF!</v>
      </c>
      <c r="E116" s="54" t="e">
        <f>#REF!</f>
        <v>#REF!</v>
      </c>
    </row>
    <row r="117" spans="1:5" ht="13.5" x14ac:dyDescent="0.15">
      <c r="A117" s="62" t="s">
        <v>144</v>
      </c>
      <c r="B117" s="29" t="e">
        <f>#REF!</f>
        <v>#REF!</v>
      </c>
      <c r="C117" s="30" t="e">
        <f t="shared" si="1"/>
        <v>#REF!</v>
      </c>
      <c r="D117" s="29" t="e">
        <f>#REF!</f>
        <v>#REF!</v>
      </c>
      <c r="E117" s="54" t="e">
        <f>#REF!</f>
        <v>#REF!</v>
      </c>
    </row>
    <row r="118" spans="1:5" ht="13.5" x14ac:dyDescent="0.15">
      <c r="A118" s="65" t="s">
        <v>11</v>
      </c>
      <c r="B118" s="31" t="s">
        <v>5</v>
      </c>
      <c r="C118" s="31" t="s">
        <v>5</v>
      </c>
      <c r="D118" s="31" t="s">
        <v>5</v>
      </c>
      <c r="E118" s="55" t="s">
        <v>5</v>
      </c>
    </row>
    <row r="119" spans="1:5" ht="13.5" x14ac:dyDescent="0.15">
      <c r="A119" s="66" t="s">
        <v>25</v>
      </c>
      <c r="B119" s="29" t="e">
        <f>#REF!</f>
        <v>#REF!</v>
      </c>
      <c r="C119" s="30" t="e">
        <f t="shared" ref="C119:C124" si="4">D119+E119</f>
        <v>#REF!</v>
      </c>
      <c r="D119" s="29" t="e">
        <f>#REF!</f>
        <v>#REF!</v>
      </c>
      <c r="E119" s="54" t="e">
        <f>#REF!</f>
        <v>#REF!</v>
      </c>
    </row>
    <row r="120" spans="1:5" ht="13.5" x14ac:dyDescent="0.15">
      <c r="A120" s="66" t="s">
        <v>26</v>
      </c>
      <c r="B120" s="29" t="e">
        <f>#REF!</f>
        <v>#REF!</v>
      </c>
      <c r="C120" s="30" t="e">
        <f t="shared" si="4"/>
        <v>#REF!</v>
      </c>
      <c r="D120" s="29" t="e">
        <f>#REF!</f>
        <v>#REF!</v>
      </c>
      <c r="E120" s="54" t="e">
        <f>#REF!</f>
        <v>#REF!</v>
      </c>
    </row>
    <row r="121" spans="1:5" ht="13.5" x14ac:dyDescent="0.15">
      <c r="A121" s="66" t="s">
        <v>27</v>
      </c>
      <c r="B121" s="29" t="e">
        <f>#REF!</f>
        <v>#REF!</v>
      </c>
      <c r="C121" s="30" t="e">
        <f t="shared" si="4"/>
        <v>#REF!</v>
      </c>
      <c r="D121" s="29" t="e">
        <f>#REF!</f>
        <v>#REF!</v>
      </c>
      <c r="E121" s="54" t="e">
        <f>#REF!</f>
        <v>#REF!</v>
      </c>
    </row>
    <row r="122" spans="1:5" ht="13.5" x14ac:dyDescent="0.15">
      <c r="A122" s="66" t="s">
        <v>28</v>
      </c>
      <c r="B122" s="29" t="e">
        <f>#REF!</f>
        <v>#REF!</v>
      </c>
      <c r="C122" s="30" t="e">
        <f t="shared" si="4"/>
        <v>#REF!</v>
      </c>
      <c r="D122" s="29" t="e">
        <f>#REF!</f>
        <v>#REF!</v>
      </c>
      <c r="E122" s="54" t="e">
        <f>#REF!</f>
        <v>#REF!</v>
      </c>
    </row>
    <row r="123" spans="1:5" ht="13.5" x14ac:dyDescent="0.15">
      <c r="A123" s="66" t="s">
        <v>29</v>
      </c>
      <c r="B123" s="29" t="e">
        <f>#REF!</f>
        <v>#REF!</v>
      </c>
      <c r="C123" s="30" t="e">
        <f t="shared" si="4"/>
        <v>#REF!</v>
      </c>
      <c r="D123" s="29" t="e">
        <f>#REF!</f>
        <v>#REF!</v>
      </c>
      <c r="E123" s="54" t="e">
        <f>#REF!</f>
        <v>#REF!</v>
      </c>
    </row>
    <row r="124" spans="1:5" ht="13.5" x14ac:dyDescent="0.15">
      <c r="A124" s="66" t="s">
        <v>30</v>
      </c>
      <c r="B124" s="29" t="e">
        <f>#REF!</f>
        <v>#REF!</v>
      </c>
      <c r="C124" s="30" t="e">
        <f t="shared" si="4"/>
        <v>#REF!</v>
      </c>
      <c r="D124" s="29" t="e">
        <f>#REF!</f>
        <v>#REF!</v>
      </c>
      <c r="E124" s="54" t="e">
        <f>#REF!</f>
        <v>#REF!</v>
      </c>
    </row>
    <row r="125" spans="1:5" ht="13.5" x14ac:dyDescent="0.15">
      <c r="A125" s="66" t="s">
        <v>145</v>
      </c>
      <c r="B125" s="31" t="s">
        <v>5</v>
      </c>
      <c r="C125" s="31" t="s">
        <v>5</v>
      </c>
      <c r="D125" s="31" t="s">
        <v>5</v>
      </c>
      <c r="E125" s="55" t="s">
        <v>5</v>
      </c>
    </row>
    <row r="126" spans="1:5" ht="13.5" x14ac:dyDescent="0.15">
      <c r="A126" s="67" t="s">
        <v>31</v>
      </c>
      <c r="B126" s="29" t="e">
        <f>#REF!</f>
        <v>#REF!</v>
      </c>
      <c r="C126" s="30" t="e">
        <f t="shared" ref="C126:C133" si="5">D126+E126</f>
        <v>#REF!</v>
      </c>
      <c r="D126" s="29" t="e">
        <f>#REF!</f>
        <v>#REF!</v>
      </c>
      <c r="E126" s="54" t="e">
        <f>#REF!</f>
        <v>#REF!</v>
      </c>
    </row>
    <row r="127" spans="1:5" ht="13.5" x14ac:dyDescent="0.15">
      <c r="A127" s="67" t="s">
        <v>32</v>
      </c>
      <c r="B127" s="29" t="e">
        <f>#REF!</f>
        <v>#REF!</v>
      </c>
      <c r="C127" s="30" t="e">
        <f t="shared" si="5"/>
        <v>#REF!</v>
      </c>
      <c r="D127" s="29" t="e">
        <f>#REF!</f>
        <v>#REF!</v>
      </c>
      <c r="E127" s="54" t="e">
        <f>#REF!</f>
        <v>#REF!</v>
      </c>
    </row>
    <row r="128" spans="1:5" ht="13.5" x14ac:dyDescent="0.15">
      <c r="A128" s="67" t="s">
        <v>33</v>
      </c>
      <c r="B128" s="29" t="e">
        <f>#REF!</f>
        <v>#REF!</v>
      </c>
      <c r="C128" s="30" t="e">
        <f t="shared" si="5"/>
        <v>#REF!</v>
      </c>
      <c r="D128" s="29" t="e">
        <f>#REF!</f>
        <v>#REF!</v>
      </c>
      <c r="E128" s="54" t="e">
        <f>#REF!</f>
        <v>#REF!</v>
      </c>
    </row>
    <row r="129" spans="1:5" ht="13.5" x14ac:dyDescent="0.15">
      <c r="A129" s="67" t="s">
        <v>34</v>
      </c>
      <c r="B129" s="29" t="e">
        <f>#REF!</f>
        <v>#REF!</v>
      </c>
      <c r="C129" s="30" t="e">
        <f t="shared" si="5"/>
        <v>#REF!</v>
      </c>
      <c r="D129" s="29" t="e">
        <f>#REF!</f>
        <v>#REF!</v>
      </c>
      <c r="E129" s="54" t="e">
        <f>#REF!</f>
        <v>#REF!</v>
      </c>
    </row>
    <row r="130" spans="1:5" ht="13.5" x14ac:dyDescent="0.15">
      <c r="A130" s="63" t="s">
        <v>35</v>
      </c>
      <c r="B130" s="29" t="e">
        <f>#REF!</f>
        <v>#REF!</v>
      </c>
      <c r="C130" s="30" t="e">
        <f t="shared" si="5"/>
        <v>#REF!</v>
      </c>
      <c r="D130" s="29" t="e">
        <f>#REF!</f>
        <v>#REF!</v>
      </c>
      <c r="E130" s="54" t="e">
        <f>#REF!</f>
        <v>#REF!</v>
      </c>
    </row>
    <row r="131" spans="1:5" ht="13.5" x14ac:dyDescent="0.15">
      <c r="A131" s="62" t="s">
        <v>6</v>
      </c>
      <c r="B131" s="31" t="s">
        <v>5</v>
      </c>
      <c r="C131" s="31" t="s">
        <v>5</v>
      </c>
      <c r="D131" s="31" t="s">
        <v>5</v>
      </c>
      <c r="E131" s="55" t="s">
        <v>5</v>
      </c>
    </row>
    <row r="132" spans="1:5" ht="13.5" x14ac:dyDescent="0.15">
      <c r="A132" s="66" t="s">
        <v>36</v>
      </c>
      <c r="B132" s="29" t="e">
        <f>#REF!</f>
        <v>#REF!</v>
      </c>
      <c r="C132" s="30" t="e">
        <f t="shared" si="5"/>
        <v>#REF!</v>
      </c>
      <c r="D132" s="29" t="e">
        <f>#REF!</f>
        <v>#REF!</v>
      </c>
      <c r="E132" s="54" t="e">
        <f>#REF!</f>
        <v>#REF!</v>
      </c>
    </row>
    <row r="133" spans="1:5" ht="13.5" x14ac:dyDescent="0.15">
      <c r="A133" s="66" t="s">
        <v>37</v>
      </c>
      <c r="B133" s="29" t="e">
        <f>#REF!</f>
        <v>#REF!</v>
      </c>
      <c r="C133" s="30" t="e">
        <f t="shared" si="5"/>
        <v>#REF!</v>
      </c>
      <c r="D133" s="29" t="e">
        <f>#REF!</f>
        <v>#REF!</v>
      </c>
      <c r="E133" s="54" t="e">
        <f>#REF!</f>
        <v>#REF!</v>
      </c>
    </row>
    <row r="134" spans="1:5" ht="13.5" x14ac:dyDescent="0.15">
      <c r="A134" s="68" t="s">
        <v>146</v>
      </c>
      <c r="B134" s="29" t="e">
        <f>#REF!</f>
        <v>#REF!</v>
      </c>
      <c r="C134" s="30" t="e">
        <f>SUM(D134:E134)</f>
        <v>#REF!</v>
      </c>
      <c r="D134" s="29" t="e">
        <f>#REF!</f>
        <v>#REF!</v>
      </c>
      <c r="E134" s="54" t="e">
        <f>#REF!</f>
        <v>#REF!</v>
      </c>
    </row>
    <row r="135" spans="1:5" ht="14.25" thickBot="1" x14ac:dyDescent="0.2">
      <c r="A135" s="69" t="s">
        <v>40</v>
      </c>
      <c r="B135" s="32" t="s">
        <v>5</v>
      </c>
      <c r="C135" s="32" t="s">
        <v>5</v>
      </c>
      <c r="D135" s="32" t="s">
        <v>5</v>
      </c>
      <c r="E135" s="56" t="s">
        <v>5</v>
      </c>
    </row>
    <row r="136" spans="1:5" ht="14.25" thickBot="1" x14ac:dyDescent="0.2">
      <c r="A136" s="42" t="s">
        <v>17</v>
      </c>
      <c r="B136" s="43" t="e">
        <f>SUM(B66:B135)</f>
        <v>#REF!</v>
      </c>
      <c r="C136" s="43" t="e">
        <f>SUM(C66:C135)</f>
        <v>#REF!</v>
      </c>
      <c r="D136" s="43" t="e">
        <f>SUM(D66:D135)</f>
        <v>#REF!</v>
      </c>
      <c r="E136" s="44" t="e">
        <f>SUM(E66:E135)</f>
        <v>#REF!</v>
      </c>
    </row>
    <row r="137" spans="1:5" ht="13.5" x14ac:dyDescent="0.15">
      <c r="A137" s="20"/>
      <c r="B137" s="23"/>
      <c r="C137" s="23"/>
      <c r="D137" s="23"/>
      <c r="E137" s="23"/>
    </row>
    <row r="138" spans="1:5" ht="14.25" thickBot="1" x14ac:dyDescent="0.2">
      <c r="A138" s="4" t="s">
        <v>18</v>
      </c>
      <c r="B138" s="24"/>
      <c r="C138" s="24"/>
      <c r="D138" s="24"/>
      <c r="E138" s="24"/>
    </row>
    <row r="139" spans="1:5" ht="14.25" thickBot="1" x14ac:dyDescent="0.2">
      <c r="A139" s="73" t="s">
        <v>0</v>
      </c>
      <c r="B139" s="76" t="s">
        <v>1</v>
      </c>
      <c r="C139" s="76" t="s">
        <v>14</v>
      </c>
      <c r="D139" s="76" t="s">
        <v>2</v>
      </c>
      <c r="E139" s="77" t="s">
        <v>3</v>
      </c>
    </row>
    <row r="140" spans="1:5" ht="13.5" x14ac:dyDescent="0.15">
      <c r="A140" s="70" t="s">
        <v>147</v>
      </c>
      <c r="B140" s="34" t="e">
        <f>#REF!</f>
        <v>#REF!</v>
      </c>
      <c r="C140" s="35" t="e">
        <f t="shared" ref="C140:C198" si="6">D140+E140</f>
        <v>#REF!</v>
      </c>
      <c r="D140" s="34" t="e">
        <f>#REF!</f>
        <v>#REF!</v>
      </c>
      <c r="E140" s="46" t="e">
        <f>#REF!</f>
        <v>#REF!</v>
      </c>
    </row>
    <row r="141" spans="1:5" ht="13.5" x14ac:dyDescent="0.15">
      <c r="A141" s="71" t="s">
        <v>157</v>
      </c>
      <c r="B141" s="36" t="e">
        <f>#REF!</f>
        <v>#REF!</v>
      </c>
      <c r="C141" s="37" t="e">
        <f>D141+E141</f>
        <v>#REF!</v>
      </c>
      <c r="D141" s="36" t="e">
        <f>#REF!</f>
        <v>#REF!</v>
      </c>
      <c r="E141" s="47" t="e">
        <f>#REF!</f>
        <v>#REF!</v>
      </c>
    </row>
    <row r="142" spans="1:5" ht="13.5" x14ac:dyDescent="0.15">
      <c r="A142" s="71" t="s">
        <v>38</v>
      </c>
      <c r="B142" s="36" t="e">
        <f>#REF!</f>
        <v>#REF!</v>
      </c>
      <c r="C142" s="37" t="e">
        <f>D142+E142</f>
        <v>#REF!</v>
      </c>
      <c r="D142" s="36" t="e">
        <f>#REF!</f>
        <v>#REF!</v>
      </c>
      <c r="E142" s="47" t="e">
        <f>#REF!</f>
        <v>#REF!</v>
      </c>
    </row>
    <row r="143" spans="1:5" ht="13.5" x14ac:dyDescent="0.15">
      <c r="A143" s="71" t="s">
        <v>158</v>
      </c>
      <c r="B143" s="36" t="e">
        <f>#REF!</f>
        <v>#REF!</v>
      </c>
      <c r="C143" s="37" t="e">
        <f>E143+D143</f>
        <v>#REF!</v>
      </c>
      <c r="D143" s="36" t="e">
        <f>#REF!</f>
        <v>#REF!</v>
      </c>
      <c r="E143" s="47" t="e">
        <f>#REF!</f>
        <v>#REF!</v>
      </c>
    </row>
    <row r="144" spans="1:5" ht="13.5" x14ac:dyDescent="0.15">
      <c r="A144" s="71" t="s">
        <v>159</v>
      </c>
      <c r="B144" s="36" t="e">
        <f>#REF!</f>
        <v>#REF!</v>
      </c>
      <c r="C144" s="37" t="e">
        <f>D144+E144</f>
        <v>#REF!</v>
      </c>
      <c r="D144" s="36" t="e">
        <f>#REF!</f>
        <v>#REF!</v>
      </c>
      <c r="E144" s="47" t="e">
        <f>#REF!</f>
        <v>#REF!</v>
      </c>
    </row>
    <row r="145" spans="1:5" ht="13.5" x14ac:dyDescent="0.15">
      <c r="A145" s="71" t="s">
        <v>7</v>
      </c>
      <c r="B145" s="38" t="s">
        <v>41</v>
      </c>
      <c r="C145" s="38" t="s">
        <v>41</v>
      </c>
      <c r="D145" s="38" t="s">
        <v>41</v>
      </c>
      <c r="E145" s="48" t="s">
        <v>41</v>
      </c>
    </row>
    <row r="146" spans="1:5" ht="13.5" x14ac:dyDescent="0.15">
      <c r="A146" s="71" t="s">
        <v>160</v>
      </c>
      <c r="B146" s="36" t="e">
        <f>#REF!</f>
        <v>#REF!</v>
      </c>
      <c r="C146" s="37" t="e">
        <f t="shared" si="6"/>
        <v>#REF!</v>
      </c>
      <c r="D146" s="36" t="e">
        <f>#REF!</f>
        <v>#REF!</v>
      </c>
      <c r="E146" s="47" t="e">
        <f>#REF!</f>
        <v>#REF!</v>
      </c>
    </row>
    <row r="147" spans="1:5" ht="13.5" x14ac:dyDescent="0.15">
      <c r="A147" s="71" t="s">
        <v>161</v>
      </c>
      <c r="B147" s="36" t="e">
        <f>#REF!</f>
        <v>#REF!</v>
      </c>
      <c r="C147" s="37" t="e">
        <f t="shared" si="6"/>
        <v>#REF!</v>
      </c>
      <c r="D147" s="36" t="e">
        <f>#REF!</f>
        <v>#REF!</v>
      </c>
      <c r="E147" s="47" t="e">
        <f>#REF!</f>
        <v>#REF!</v>
      </c>
    </row>
    <row r="148" spans="1:5" ht="13.5" x14ac:dyDescent="0.15">
      <c r="A148" s="71" t="s">
        <v>162</v>
      </c>
      <c r="B148" s="36" t="e">
        <f>#REF!</f>
        <v>#REF!</v>
      </c>
      <c r="C148" s="37" t="e">
        <f t="shared" si="6"/>
        <v>#REF!</v>
      </c>
      <c r="D148" s="36" t="e">
        <f>#REF!</f>
        <v>#REF!</v>
      </c>
      <c r="E148" s="47" t="e">
        <f>#REF!</f>
        <v>#REF!</v>
      </c>
    </row>
    <row r="149" spans="1:5" ht="13.5" x14ac:dyDescent="0.15">
      <c r="A149" s="71" t="s">
        <v>163</v>
      </c>
      <c r="B149" s="36" t="e">
        <f>#REF!</f>
        <v>#REF!</v>
      </c>
      <c r="C149" s="37" t="e">
        <f t="shared" si="6"/>
        <v>#REF!</v>
      </c>
      <c r="D149" s="36" t="e">
        <f>#REF!</f>
        <v>#REF!</v>
      </c>
      <c r="E149" s="47" t="e">
        <f>#REF!</f>
        <v>#REF!</v>
      </c>
    </row>
    <row r="150" spans="1:5" ht="13.5" x14ac:dyDescent="0.15">
      <c r="A150" s="71" t="s">
        <v>164</v>
      </c>
      <c r="B150" s="36" t="e">
        <f>#REF!</f>
        <v>#REF!</v>
      </c>
      <c r="C150" s="37" t="e">
        <f t="shared" si="6"/>
        <v>#REF!</v>
      </c>
      <c r="D150" s="36" t="e">
        <f>#REF!</f>
        <v>#REF!</v>
      </c>
      <c r="E150" s="47" t="e">
        <f>#REF!</f>
        <v>#REF!</v>
      </c>
    </row>
    <row r="151" spans="1:5" ht="13.5" x14ac:dyDescent="0.15">
      <c r="A151" s="71" t="s">
        <v>165</v>
      </c>
      <c r="B151" s="36" t="e">
        <f>#REF!</f>
        <v>#REF!</v>
      </c>
      <c r="C151" s="37" t="e">
        <f t="shared" si="6"/>
        <v>#REF!</v>
      </c>
      <c r="D151" s="36" t="e">
        <f>#REF!</f>
        <v>#REF!</v>
      </c>
      <c r="E151" s="47" t="e">
        <f>#REF!</f>
        <v>#REF!</v>
      </c>
    </row>
    <row r="152" spans="1:5" ht="13.5" x14ac:dyDescent="0.15">
      <c r="A152" s="71" t="s">
        <v>166</v>
      </c>
      <c r="B152" s="36" t="e">
        <f>#REF!</f>
        <v>#REF!</v>
      </c>
      <c r="C152" s="37" t="e">
        <f t="shared" si="6"/>
        <v>#REF!</v>
      </c>
      <c r="D152" s="36" t="e">
        <f>#REF!</f>
        <v>#REF!</v>
      </c>
      <c r="E152" s="47" t="e">
        <f>#REF!</f>
        <v>#REF!</v>
      </c>
    </row>
    <row r="153" spans="1:5" ht="13.5" x14ac:dyDescent="0.15">
      <c r="A153" s="71" t="s">
        <v>167</v>
      </c>
      <c r="B153" s="36" t="e">
        <f>#REF!</f>
        <v>#REF!</v>
      </c>
      <c r="C153" s="37" t="e">
        <f t="shared" si="6"/>
        <v>#REF!</v>
      </c>
      <c r="D153" s="36" t="e">
        <f>#REF!</f>
        <v>#REF!</v>
      </c>
      <c r="E153" s="47" t="e">
        <f>#REF!</f>
        <v>#REF!</v>
      </c>
    </row>
    <row r="154" spans="1:5" ht="13.5" x14ac:dyDescent="0.15">
      <c r="A154" s="71" t="s">
        <v>168</v>
      </c>
      <c r="B154" s="36" t="e">
        <f>#REF!</f>
        <v>#REF!</v>
      </c>
      <c r="C154" s="37" t="e">
        <f t="shared" si="6"/>
        <v>#REF!</v>
      </c>
      <c r="D154" s="36" t="e">
        <f>#REF!</f>
        <v>#REF!</v>
      </c>
      <c r="E154" s="47" t="e">
        <f>#REF!</f>
        <v>#REF!</v>
      </c>
    </row>
    <row r="155" spans="1:5" ht="13.5" x14ac:dyDescent="0.15">
      <c r="A155" s="71" t="s">
        <v>169</v>
      </c>
      <c r="B155" s="36" t="e">
        <f>#REF!</f>
        <v>#REF!</v>
      </c>
      <c r="C155" s="37" t="e">
        <f t="shared" si="6"/>
        <v>#REF!</v>
      </c>
      <c r="D155" s="36" t="e">
        <f>#REF!</f>
        <v>#REF!</v>
      </c>
      <c r="E155" s="47" t="e">
        <f>#REF!</f>
        <v>#REF!</v>
      </c>
    </row>
    <row r="156" spans="1:5" ht="13.5" x14ac:dyDescent="0.15">
      <c r="A156" s="71" t="s">
        <v>170</v>
      </c>
      <c r="B156" s="36" t="e">
        <f>#REF!</f>
        <v>#REF!</v>
      </c>
      <c r="C156" s="37" t="e">
        <f t="shared" si="6"/>
        <v>#REF!</v>
      </c>
      <c r="D156" s="36" t="e">
        <f>#REF!</f>
        <v>#REF!</v>
      </c>
      <c r="E156" s="47" t="e">
        <f>#REF!</f>
        <v>#REF!</v>
      </c>
    </row>
    <row r="157" spans="1:5" ht="13.5" x14ac:dyDescent="0.15">
      <c r="A157" s="71" t="s">
        <v>171</v>
      </c>
      <c r="B157" s="36" t="e">
        <f>#REF!</f>
        <v>#REF!</v>
      </c>
      <c r="C157" s="37" t="e">
        <f t="shared" si="6"/>
        <v>#REF!</v>
      </c>
      <c r="D157" s="36" t="e">
        <f>#REF!</f>
        <v>#REF!</v>
      </c>
      <c r="E157" s="47" t="e">
        <f>#REF!</f>
        <v>#REF!</v>
      </c>
    </row>
    <row r="158" spans="1:5" ht="13.5" x14ac:dyDescent="0.15">
      <c r="A158" s="71" t="s">
        <v>172</v>
      </c>
      <c r="B158" s="36" t="e">
        <f>#REF!</f>
        <v>#REF!</v>
      </c>
      <c r="C158" s="37" t="e">
        <f t="shared" si="6"/>
        <v>#REF!</v>
      </c>
      <c r="D158" s="36" t="e">
        <f>#REF!</f>
        <v>#REF!</v>
      </c>
      <c r="E158" s="47" t="e">
        <f>#REF!</f>
        <v>#REF!</v>
      </c>
    </row>
    <row r="159" spans="1:5" ht="13.5" x14ac:dyDescent="0.15">
      <c r="A159" s="71" t="s">
        <v>173</v>
      </c>
      <c r="B159" s="36" t="e">
        <f>#REF!</f>
        <v>#REF!</v>
      </c>
      <c r="C159" s="37" t="e">
        <f t="shared" si="6"/>
        <v>#REF!</v>
      </c>
      <c r="D159" s="36" t="e">
        <f>#REF!</f>
        <v>#REF!</v>
      </c>
      <c r="E159" s="47" t="e">
        <f>#REF!</f>
        <v>#REF!</v>
      </c>
    </row>
    <row r="160" spans="1:5" ht="13.5" x14ac:dyDescent="0.15">
      <c r="A160" s="71" t="s">
        <v>174</v>
      </c>
      <c r="B160" s="36" t="e">
        <f>#REF!</f>
        <v>#REF!</v>
      </c>
      <c r="C160" s="37" t="e">
        <f t="shared" si="6"/>
        <v>#REF!</v>
      </c>
      <c r="D160" s="36" t="e">
        <f>#REF!</f>
        <v>#REF!</v>
      </c>
      <c r="E160" s="47" t="e">
        <f>#REF!</f>
        <v>#REF!</v>
      </c>
    </row>
    <row r="161" spans="1:5" ht="13.5" x14ac:dyDescent="0.15">
      <c r="A161" s="71" t="s">
        <v>175</v>
      </c>
      <c r="B161" s="36" t="e">
        <f>#REF!</f>
        <v>#REF!</v>
      </c>
      <c r="C161" s="37" t="e">
        <f t="shared" si="6"/>
        <v>#REF!</v>
      </c>
      <c r="D161" s="36" t="e">
        <f>#REF!</f>
        <v>#REF!</v>
      </c>
      <c r="E161" s="47" t="e">
        <f>#REF!</f>
        <v>#REF!</v>
      </c>
    </row>
    <row r="162" spans="1:5" ht="13.5" x14ac:dyDescent="0.15">
      <c r="A162" s="71" t="s">
        <v>176</v>
      </c>
      <c r="B162" s="36" t="e">
        <f>#REF!</f>
        <v>#REF!</v>
      </c>
      <c r="C162" s="37" t="e">
        <f t="shared" si="6"/>
        <v>#REF!</v>
      </c>
      <c r="D162" s="36" t="e">
        <f>#REF!</f>
        <v>#REF!</v>
      </c>
      <c r="E162" s="47" t="e">
        <f>#REF!</f>
        <v>#REF!</v>
      </c>
    </row>
    <row r="163" spans="1:5" ht="13.5" x14ac:dyDescent="0.15">
      <c r="A163" s="71" t="s">
        <v>177</v>
      </c>
      <c r="B163" s="36" t="e">
        <f>#REF!</f>
        <v>#REF!</v>
      </c>
      <c r="C163" s="37" t="e">
        <f t="shared" si="6"/>
        <v>#REF!</v>
      </c>
      <c r="D163" s="36" t="e">
        <f>#REF!</f>
        <v>#REF!</v>
      </c>
      <c r="E163" s="47" t="e">
        <f>#REF!</f>
        <v>#REF!</v>
      </c>
    </row>
    <row r="164" spans="1:5" ht="13.5" x14ac:dyDescent="0.15">
      <c r="A164" s="71" t="s">
        <v>178</v>
      </c>
      <c r="B164" s="36" t="e">
        <f>#REF!</f>
        <v>#REF!</v>
      </c>
      <c r="C164" s="37" t="e">
        <f>D164+E164</f>
        <v>#REF!</v>
      </c>
      <c r="D164" s="36" t="e">
        <f>#REF!</f>
        <v>#REF!</v>
      </c>
      <c r="E164" s="47" t="e">
        <f>#REF!</f>
        <v>#REF!</v>
      </c>
    </row>
    <row r="165" spans="1:5" ht="13.5" x14ac:dyDescent="0.15">
      <c r="A165" s="71" t="s">
        <v>179</v>
      </c>
      <c r="B165" s="36" t="e">
        <f>#REF!</f>
        <v>#REF!</v>
      </c>
      <c r="C165" s="37" t="e">
        <f t="shared" si="6"/>
        <v>#REF!</v>
      </c>
      <c r="D165" s="36" t="e">
        <f>#REF!</f>
        <v>#REF!</v>
      </c>
      <c r="E165" s="47" t="e">
        <f>#REF!</f>
        <v>#REF!</v>
      </c>
    </row>
    <row r="166" spans="1:5" ht="13.5" x14ac:dyDescent="0.15">
      <c r="A166" s="71" t="s">
        <v>180</v>
      </c>
      <c r="B166" s="36" t="e">
        <f>#REF!</f>
        <v>#REF!</v>
      </c>
      <c r="C166" s="37" t="e">
        <f t="shared" si="6"/>
        <v>#REF!</v>
      </c>
      <c r="D166" s="36" t="e">
        <f>#REF!</f>
        <v>#REF!</v>
      </c>
      <c r="E166" s="47" t="e">
        <f>#REF!</f>
        <v>#REF!</v>
      </c>
    </row>
    <row r="167" spans="1:5" ht="13.5" x14ac:dyDescent="0.15">
      <c r="A167" s="71" t="s">
        <v>181</v>
      </c>
      <c r="B167" s="36" t="e">
        <f>#REF!</f>
        <v>#REF!</v>
      </c>
      <c r="C167" s="37" t="e">
        <f t="shared" si="6"/>
        <v>#REF!</v>
      </c>
      <c r="D167" s="36" t="e">
        <f>#REF!</f>
        <v>#REF!</v>
      </c>
      <c r="E167" s="47" t="e">
        <f>#REF!</f>
        <v>#REF!</v>
      </c>
    </row>
    <row r="168" spans="1:5" ht="13.5" x14ac:dyDescent="0.15">
      <c r="A168" s="71" t="s">
        <v>182</v>
      </c>
      <c r="B168" s="36" t="e">
        <f>#REF!</f>
        <v>#REF!</v>
      </c>
      <c r="C168" s="37" t="e">
        <f t="shared" si="6"/>
        <v>#REF!</v>
      </c>
      <c r="D168" s="36" t="e">
        <f>#REF!</f>
        <v>#REF!</v>
      </c>
      <c r="E168" s="47" t="e">
        <f>#REF!</f>
        <v>#REF!</v>
      </c>
    </row>
    <row r="169" spans="1:5" ht="13.5" x14ac:dyDescent="0.15">
      <c r="A169" s="71" t="s">
        <v>183</v>
      </c>
      <c r="B169" s="36" t="e">
        <f>#REF!</f>
        <v>#REF!</v>
      </c>
      <c r="C169" s="37" t="e">
        <f t="shared" si="6"/>
        <v>#REF!</v>
      </c>
      <c r="D169" s="36" t="e">
        <f>#REF!</f>
        <v>#REF!</v>
      </c>
      <c r="E169" s="47" t="e">
        <f>#REF!</f>
        <v>#REF!</v>
      </c>
    </row>
    <row r="170" spans="1:5" ht="13.5" x14ac:dyDescent="0.15">
      <c r="A170" s="71" t="s">
        <v>184</v>
      </c>
      <c r="B170" s="36" t="e">
        <f>#REF!</f>
        <v>#REF!</v>
      </c>
      <c r="C170" s="37" t="e">
        <f t="shared" si="6"/>
        <v>#REF!</v>
      </c>
      <c r="D170" s="36" t="e">
        <f>#REF!</f>
        <v>#REF!</v>
      </c>
      <c r="E170" s="47" t="e">
        <f>#REF!</f>
        <v>#REF!</v>
      </c>
    </row>
    <row r="171" spans="1:5" ht="13.5" x14ac:dyDescent="0.15">
      <c r="A171" s="71" t="s">
        <v>185</v>
      </c>
      <c r="B171" s="36" t="e">
        <f>#REF!</f>
        <v>#REF!</v>
      </c>
      <c r="C171" s="37" t="e">
        <f t="shared" si="6"/>
        <v>#REF!</v>
      </c>
      <c r="D171" s="36" t="e">
        <f>#REF!</f>
        <v>#REF!</v>
      </c>
      <c r="E171" s="47" t="e">
        <f>#REF!</f>
        <v>#REF!</v>
      </c>
    </row>
    <row r="172" spans="1:5" ht="13.5" x14ac:dyDescent="0.15">
      <c r="A172" s="71" t="s">
        <v>186</v>
      </c>
      <c r="B172" s="36" t="e">
        <f>#REF!</f>
        <v>#REF!</v>
      </c>
      <c r="C172" s="37" t="e">
        <f t="shared" si="6"/>
        <v>#REF!</v>
      </c>
      <c r="D172" s="36" t="e">
        <f>#REF!</f>
        <v>#REF!</v>
      </c>
      <c r="E172" s="47" t="e">
        <f>#REF!</f>
        <v>#REF!</v>
      </c>
    </row>
    <row r="173" spans="1:5" ht="13.5" x14ac:dyDescent="0.15">
      <c r="A173" s="71" t="s">
        <v>187</v>
      </c>
      <c r="B173" s="36" t="e">
        <f>#REF!</f>
        <v>#REF!</v>
      </c>
      <c r="C173" s="37" t="e">
        <f t="shared" si="6"/>
        <v>#REF!</v>
      </c>
      <c r="D173" s="36" t="e">
        <f>#REF!</f>
        <v>#REF!</v>
      </c>
      <c r="E173" s="47" t="e">
        <f>#REF!</f>
        <v>#REF!</v>
      </c>
    </row>
    <row r="174" spans="1:5" ht="13.5" x14ac:dyDescent="0.15">
      <c r="A174" s="71" t="s">
        <v>188</v>
      </c>
      <c r="B174" s="36" t="e">
        <f>#REF!</f>
        <v>#REF!</v>
      </c>
      <c r="C174" s="37" t="e">
        <f t="shared" si="6"/>
        <v>#REF!</v>
      </c>
      <c r="D174" s="36" t="e">
        <f>#REF!</f>
        <v>#REF!</v>
      </c>
      <c r="E174" s="47" t="e">
        <f>#REF!</f>
        <v>#REF!</v>
      </c>
    </row>
    <row r="175" spans="1:5" ht="13.5" x14ac:dyDescent="0.15">
      <c r="A175" s="71" t="s">
        <v>189</v>
      </c>
      <c r="B175" s="36" t="e">
        <f>#REF!</f>
        <v>#REF!</v>
      </c>
      <c r="C175" s="37" t="e">
        <f t="shared" si="6"/>
        <v>#REF!</v>
      </c>
      <c r="D175" s="36" t="e">
        <f>#REF!</f>
        <v>#REF!</v>
      </c>
      <c r="E175" s="47" t="e">
        <f>#REF!</f>
        <v>#REF!</v>
      </c>
    </row>
    <row r="176" spans="1:5" ht="13.5" x14ac:dyDescent="0.15">
      <c r="A176" s="71" t="s">
        <v>190</v>
      </c>
      <c r="B176" s="36" t="e">
        <f>#REF!</f>
        <v>#REF!</v>
      </c>
      <c r="C176" s="37" t="e">
        <f t="shared" si="6"/>
        <v>#REF!</v>
      </c>
      <c r="D176" s="36" t="e">
        <f>#REF!</f>
        <v>#REF!</v>
      </c>
      <c r="E176" s="47" t="e">
        <f>#REF!</f>
        <v>#REF!</v>
      </c>
    </row>
    <row r="177" spans="1:5" ht="13.5" x14ac:dyDescent="0.15">
      <c r="A177" s="71" t="s">
        <v>191</v>
      </c>
      <c r="B177" s="36" t="e">
        <f>#REF!</f>
        <v>#REF!</v>
      </c>
      <c r="C177" s="37" t="e">
        <f t="shared" si="6"/>
        <v>#REF!</v>
      </c>
      <c r="D177" s="36" t="e">
        <f>#REF!</f>
        <v>#REF!</v>
      </c>
      <c r="E177" s="47" t="e">
        <f>#REF!</f>
        <v>#REF!</v>
      </c>
    </row>
    <row r="178" spans="1:5" ht="13.5" x14ac:dyDescent="0.15">
      <c r="A178" s="71" t="s">
        <v>192</v>
      </c>
      <c r="B178" s="36" t="e">
        <f>#REF!</f>
        <v>#REF!</v>
      </c>
      <c r="C178" s="37" t="e">
        <f t="shared" si="6"/>
        <v>#REF!</v>
      </c>
      <c r="D178" s="36" t="e">
        <f>#REF!</f>
        <v>#REF!</v>
      </c>
      <c r="E178" s="47" t="e">
        <f>#REF!</f>
        <v>#REF!</v>
      </c>
    </row>
    <row r="179" spans="1:5" ht="13.5" x14ac:dyDescent="0.15">
      <c r="A179" s="71" t="s">
        <v>193</v>
      </c>
      <c r="B179" s="36" t="e">
        <f>#REF!</f>
        <v>#REF!</v>
      </c>
      <c r="C179" s="37" t="e">
        <f t="shared" si="6"/>
        <v>#REF!</v>
      </c>
      <c r="D179" s="36" t="e">
        <f>#REF!</f>
        <v>#REF!</v>
      </c>
      <c r="E179" s="47" t="e">
        <f>#REF!</f>
        <v>#REF!</v>
      </c>
    </row>
    <row r="180" spans="1:5" ht="13.5" x14ac:dyDescent="0.15">
      <c r="A180" s="71" t="s">
        <v>194</v>
      </c>
      <c r="B180" s="36" t="e">
        <f>#REF!</f>
        <v>#REF!</v>
      </c>
      <c r="C180" s="37" t="e">
        <f t="shared" si="6"/>
        <v>#REF!</v>
      </c>
      <c r="D180" s="36" t="e">
        <f>#REF!</f>
        <v>#REF!</v>
      </c>
      <c r="E180" s="47" t="e">
        <f>#REF!</f>
        <v>#REF!</v>
      </c>
    </row>
    <row r="181" spans="1:5" ht="13.5" x14ac:dyDescent="0.15">
      <c r="A181" s="71" t="s">
        <v>195</v>
      </c>
      <c r="B181" s="36" t="e">
        <f>#REF!</f>
        <v>#REF!</v>
      </c>
      <c r="C181" s="37" t="e">
        <f t="shared" si="6"/>
        <v>#REF!</v>
      </c>
      <c r="D181" s="36" t="e">
        <f>#REF!</f>
        <v>#REF!</v>
      </c>
      <c r="E181" s="47" t="e">
        <f>#REF!</f>
        <v>#REF!</v>
      </c>
    </row>
    <row r="182" spans="1:5" ht="13.5" x14ac:dyDescent="0.15">
      <c r="A182" s="71" t="s">
        <v>196</v>
      </c>
      <c r="B182" s="36" t="e">
        <f>#REF!</f>
        <v>#REF!</v>
      </c>
      <c r="C182" s="37" t="e">
        <f t="shared" si="6"/>
        <v>#REF!</v>
      </c>
      <c r="D182" s="36" t="e">
        <f>#REF!</f>
        <v>#REF!</v>
      </c>
      <c r="E182" s="47" t="e">
        <f>#REF!</f>
        <v>#REF!</v>
      </c>
    </row>
    <row r="183" spans="1:5" ht="13.5" x14ac:dyDescent="0.15">
      <c r="A183" s="71" t="s">
        <v>197</v>
      </c>
      <c r="B183" s="36" t="e">
        <f>#REF!</f>
        <v>#REF!</v>
      </c>
      <c r="C183" s="37" t="e">
        <f t="shared" si="6"/>
        <v>#REF!</v>
      </c>
      <c r="D183" s="36" t="e">
        <f>#REF!</f>
        <v>#REF!</v>
      </c>
      <c r="E183" s="47" t="e">
        <f>#REF!</f>
        <v>#REF!</v>
      </c>
    </row>
    <row r="184" spans="1:5" ht="13.5" x14ac:dyDescent="0.15">
      <c r="A184" s="71" t="s">
        <v>198</v>
      </c>
      <c r="B184" s="36" t="e">
        <f>#REF!</f>
        <v>#REF!</v>
      </c>
      <c r="C184" s="37" t="e">
        <f t="shared" si="6"/>
        <v>#REF!</v>
      </c>
      <c r="D184" s="36" t="e">
        <f>#REF!</f>
        <v>#REF!</v>
      </c>
      <c r="E184" s="47" t="e">
        <f>#REF!</f>
        <v>#REF!</v>
      </c>
    </row>
    <row r="185" spans="1:5" ht="13.5" x14ac:dyDescent="0.15">
      <c r="A185" s="71" t="s">
        <v>199</v>
      </c>
      <c r="B185" s="36" t="e">
        <f>#REF!</f>
        <v>#REF!</v>
      </c>
      <c r="C185" s="37" t="e">
        <f t="shared" si="6"/>
        <v>#REF!</v>
      </c>
      <c r="D185" s="36" t="e">
        <f>#REF!</f>
        <v>#REF!</v>
      </c>
      <c r="E185" s="47" t="e">
        <f>#REF!</f>
        <v>#REF!</v>
      </c>
    </row>
    <row r="186" spans="1:5" ht="13.5" x14ac:dyDescent="0.15">
      <c r="A186" s="71" t="s">
        <v>200</v>
      </c>
      <c r="B186" s="36" t="e">
        <f>#REF!</f>
        <v>#REF!</v>
      </c>
      <c r="C186" s="37" t="e">
        <f t="shared" si="6"/>
        <v>#REF!</v>
      </c>
      <c r="D186" s="36" t="e">
        <f>#REF!</f>
        <v>#REF!</v>
      </c>
      <c r="E186" s="47" t="e">
        <f>#REF!</f>
        <v>#REF!</v>
      </c>
    </row>
    <row r="187" spans="1:5" ht="13.5" x14ac:dyDescent="0.15">
      <c r="A187" s="71" t="s">
        <v>201</v>
      </c>
      <c r="B187" s="36" t="e">
        <f>#REF!</f>
        <v>#REF!</v>
      </c>
      <c r="C187" s="37" t="e">
        <f t="shared" si="6"/>
        <v>#REF!</v>
      </c>
      <c r="D187" s="36" t="e">
        <f>#REF!</f>
        <v>#REF!</v>
      </c>
      <c r="E187" s="47" t="e">
        <f>#REF!</f>
        <v>#REF!</v>
      </c>
    </row>
    <row r="188" spans="1:5" ht="13.5" x14ac:dyDescent="0.15">
      <c r="A188" s="71" t="s">
        <v>202</v>
      </c>
      <c r="B188" s="36" t="e">
        <f>#REF!</f>
        <v>#REF!</v>
      </c>
      <c r="C188" s="37" t="e">
        <f t="shared" si="6"/>
        <v>#REF!</v>
      </c>
      <c r="D188" s="36" t="e">
        <f>#REF!</f>
        <v>#REF!</v>
      </c>
      <c r="E188" s="47" t="e">
        <f>#REF!</f>
        <v>#REF!</v>
      </c>
    </row>
    <row r="189" spans="1:5" ht="13.5" x14ac:dyDescent="0.15">
      <c r="A189" s="71" t="s">
        <v>203</v>
      </c>
      <c r="B189" s="36" t="e">
        <f>#REF!</f>
        <v>#REF!</v>
      </c>
      <c r="C189" s="37" t="e">
        <f t="shared" si="6"/>
        <v>#REF!</v>
      </c>
      <c r="D189" s="36" t="e">
        <f>#REF!</f>
        <v>#REF!</v>
      </c>
      <c r="E189" s="47" t="e">
        <f>#REF!</f>
        <v>#REF!</v>
      </c>
    </row>
    <row r="190" spans="1:5" ht="13.5" x14ac:dyDescent="0.15">
      <c r="A190" s="71" t="s">
        <v>204</v>
      </c>
      <c r="B190" s="36" t="e">
        <f>#REF!</f>
        <v>#REF!</v>
      </c>
      <c r="C190" s="37" t="e">
        <f t="shared" si="6"/>
        <v>#REF!</v>
      </c>
      <c r="D190" s="36" t="e">
        <f>#REF!</f>
        <v>#REF!</v>
      </c>
      <c r="E190" s="47" t="e">
        <f>#REF!</f>
        <v>#REF!</v>
      </c>
    </row>
    <row r="191" spans="1:5" ht="13.5" x14ac:dyDescent="0.15">
      <c r="A191" s="71" t="s">
        <v>205</v>
      </c>
      <c r="B191" s="36" t="e">
        <f>#REF!</f>
        <v>#REF!</v>
      </c>
      <c r="C191" s="37" t="e">
        <f t="shared" si="6"/>
        <v>#REF!</v>
      </c>
      <c r="D191" s="36" t="e">
        <f>#REF!</f>
        <v>#REF!</v>
      </c>
      <c r="E191" s="47" t="e">
        <f>#REF!</f>
        <v>#REF!</v>
      </c>
    </row>
    <row r="192" spans="1:5" ht="13.5" x14ac:dyDescent="0.15">
      <c r="A192" s="71" t="s">
        <v>206</v>
      </c>
      <c r="B192" s="36" t="e">
        <f>#REF!</f>
        <v>#REF!</v>
      </c>
      <c r="C192" s="37" t="e">
        <f t="shared" si="6"/>
        <v>#REF!</v>
      </c>
      <c r="D192" s="36" t="e">
        <f>#REF!</f>
        <v>#REF!</v>
      </c>
      <c r="E192" s="47" t="e">
        <f>#REF!</f>
        <v>#REF!</v>
      </c>
    </row>
    <row r="193" spans="1:5" ht="13.5" x14ac:dyDescent="0.15">
      <c r="A193" s="71" t="s">
        <v>207</v>
      </c>
      <c r="B193" s="36" t="e">
        <f>#REF!</f>
        <v>#REF!</v>
      </c>
      <c r="C193" s="37" t="e">
        <f t="shared" si="6"/>
        <v>#REF!</v>
      </c>
      <c r="D193" s="36" t="e">
        <f>#REF!</f>
        <v>#REF!</v>
      </c>
      <c r="E193" s="47" t="e">
        <f>#REF!</f>
        <v>#REF!</v>
      </c>
    </row>
    <row r="194" spans="1:5" ht="13.5" x14ac:dyDescent="0.15">
      <c r="A194" s="71" t="s">
        <v>208</v>
      </c>
      <c r="B194" s="36" t="e">
        <f>#REF!</f>
        <v>#REF!</v>
      </c>
      <c r="C194" s="37" t="e">
        <f t="shared" si="6"/>
        <v>#REF!</v>
      </c>
      <c r="D194" s="36" t="e">
        <f>#REF!</f>
        <v>#REF!</v>
      </c>
      <c r="E194" s="47" t="e">
        <f>#REF!</f>
        <v>#REF!</v>
      </c>
    </row>
    <row r="195" spans="1:5" ht="13.5" x14ac:dyDescent="0.15">
      <c r="A195" s="71" t="s">
        <v>209</v>
      </c>
      <c r="B195" s="36" t="e">
        <f>#REF!</f>
        <v>#REF!</v>
      </c>
      <c r="C195" s="37" t="e">
        <f t="shared" si="6"/>
        <v>#REF!</v>
      </c>
      <c r="D195" s="36" t="e">
        <f>#REF!</f>
        <v>#REF!</v>
      </c>
      <c r="E195" s="47" t="e">
        <f>#REF!</f>
        <v>#REF!</v>
      </c>
    </row>
    <row r="196" spans="1:5" ht="13.5" x14ac:dyDescent="0.15">
      <c r="A196" s="71" t="s">
        <v>210</v>
      </c>
      <c r="B196" s="36" t="e">
        <f>#REF!</f>
        <v>#REF!</v>
      </c>
      <c r="C196" s="37" t="e">
        <f t="shared" si="6"/>
        <v>#REF!</v>
      </c>
      <c r="D196" s="36" t="e">
        <f>#REF!</f>
        <v>#REF!</v>
      </c>
      <c r="E196" s="47" t="e">
        <f>#REF!</f>
        <v>#REF!</v>
      </c>
    </row>
    <row r="197" spans="1:5" ht="13.5" x14ac:dyDescent="0.15">
      <c r="A197" s="71" t="s">
        <v>211</v>
      </c>
      <c r="B197" s="36" t="e">
        <f>#REF!</f>
        <v>#REF!</v>
      </c>
      <c r="C197" s="37" t="e">
        <f t="shared" si="6"/>
        <v>#REF!</v>
      </c>
      <c r="D197" s="36" t="e">
        <f>#REF!</f>
        <v>#REF!</v>
      </c>
      <c r="E197" s="47" t="e">
        <f>#REF!</f>
        <v>#REF!</v>
      </c>
    </row>
    <row r="198" spans="1:5" ht="13.5" x14ac:dyDescent="0.15">
      <c r="A198" s="71" t="s">
        <v>212</v>
      </c>
      <c r="B198" s="36" t="e">
        <f>#REF!</f>
        <v>#REF!</v>
      </c>
      <c r="C198" s="37" t="e">
        <f t="shared" si="6"/>
        <v>#REF!</v>
      </c>
      <c r="D198" s="36" t="e">
        <f>#REF!</f>
        <v>#REF!</v>
      </c>
      <c r="E198" s="47" t="e">
        <f>#REF!</f>
        <v>#REF!</v>
      </c>
    </row>
    <row r="199" spans="1:5" ht="13.5" x14ac:dyDescent="0.15">
      <c r="A199" s="71" t="s">
        <v>213</v>
      </c>
      <c r="B199" s="36" t="e">
        <f>#REF!</f>
        <v>#REF!</v>
      </c>
      <c r="C199" s="37" t="e">
        <f t="shared" ref="C199:C208" si="7">D199+E199</f>
        <v>#REF!</v>
      </c>
      <c r="D199" s="36" t="e">
        <f>#REF!</f>
        <v>#REF!</v>
      </c>
      <c r="E199" s="47" t="e">
        <f>#REF!</f>
        <v>#REF!</v>
      </c>
    </row>
    <row r="200" spans="1:5" ht="13.5" x14ac:dyDescent="0.15">
      <c r="A200" s="71" t="s">
        <v>148</v>
      </c>
      <c r="B200" s="36" t="e">
        <f>#REF!</f>
        <v>#REF!</v>
      </c>
      <c r="C200" s="37" t="e">
        <f t="shared" si="7"/>
        <v>#REF!</v>
      </c>
      <c r="D200" s="36" t="e">
        <f>#REF!</f>
        <v>#REF!</v>
      </c>
      <c r="E200" s="47" t="e">
        <f>#REF!</f>
        <v>#REF!</v>
      </c>
    </row>
    <row r="201" spans="1:5" ht="13.5" x14ac:dyDescent="0.15">
      <c r="A201" s="71" t="s">
        <v>149</v>
      </c>
      <c r="B201" s="36" t="e">
        <f>#REF!</f>
        <v>#REF!</v>
      </c>
      <c r="C201" s="37" t="e">
        <f t="shared" si="7"/>
        <v>#REF!</v>
      </c>
      <c r="D201" s="36" t="e">
        <f>#REF!</f>
        <v>#REF!</v>
      </c>
      <c r="E201" s="47" t="e">
        <f>#REF!</f>
        <v>#REF!</v>
      </c>
    </row>
    <row r="202" spans="1:5" ht="13.5" x14ac:dyDescent="0.15">
      <c r="A202" s="71" t="s">
        <v>150</v>
      </c>
      <c r="B202" s="36" t="e">
        <f>#REF!</f>
        <v>#REF!</v>
      </c>
      <c r="C202" s="37" t="e">
        <f t="shared" si="7"/>
        <v>#REF!</v>
      </c>
      <c r="D202" s="36" t="e">
        <f>#REF!</f>
        <v>#REF!</v>
      </c>
      <c r="E202" s="47" t="e">
        <f>#REF!</f>
        <v>#REF!</v>
      </c>
    </row>
    <row r="203" spans="1:5" ht="13.5" x14ac:dyDescent="0.15">
      <c r="A203" s="71" t="s">
        <v>151</v>
      </c>
      <c r="B203" s="36" t="e">
        <f>#REF!</f>
        <v>#REF!</v>
      </c>
      <c r="C203" s="37" t="e">
        <f t="shared" si="7"/>
        <v>#REF!</v>
      </c>
      <c r="D203" s="36" t="e">
        <f>#REF!</f>
        <v>#REF!</v>
      </c>
      <c r="E203" s="47" t="e">
        <f>#REF!</f>
        <v>#REF!</v>
      </c>
    </row>
    <row r="204" spans="1:5" ht="13.5" x14ac:dyDescent="0.15">
      <c r="A204" s="71" t="s">
        <v>152</v>
      </c>
      <c r="B204" s="36" t="e">
        <f>#REF!</f>
        <v>#REF!</v>
      </c>
      <c r="C204" s="37" t="e">
        <f t="shared" si="7"/>
        <v>#REF!</v>
      </c>
      <c r="D204" s="36" t="e">
        <f>#REF!</f>
        <v>#REF!</v>
      </c>
      <c r="E204" s="47" t="e">
        <f>#REF!</f>
        <v>#REF!</v>
      </c>
    </row>
    <row r="205" spans="1:5" ht="13.5" x14ac:dyDescent="0.15">
      <c r="A205" s="71" t="s">
        <v>153</v>
      </c>
      <c r="B205" s="36" t="e">
        <f>#REF!</f>
        <v>#REF!</v>
      </c>
      <c r="C205" s="37" t="e">
        <f t="shared" si="7"/>
        <v>#REF!</v>
      </c>
      <c r="D205" s="36" t="e">
        <f>#REF!</f>
        <v>#REF!</v>
      </c>
      <c r="E205" s="47" t="e">
        <f>#REF!</f>
        <v>#REF!</v>
      </c>
    </row>
    <row r="206" spans="1:5" ht="13.5" x14ac:dyDescent="0.15">
      <c r="A206" s="71" t="s">
        <v>154</v>
      </c>
      <c r="B206" s="36" t="e">
        <f>#REF!</f>
        <v>#REF!</v>
      </c>
      <c r="C206" s="37" t="e">
        <f t="shared" si="7"/>
        <v>#REF!</v>
      </c>
      <c r="D206" s="36" t="e">
        <f>#REF!</f>
        <v>#REF!</v>
      </c>
      <c r="E206" s="47" t="e">
        <f>#REF!</f>
        <v>#REF!</v>
      </c>
    </row>
    <row r="207" spans="1:5" ht="13.5" x14ac:dyDescent="0.15">
      <c r="A207" s="71" t="s">
        <v>155</v>
      </c>
      <c r="B207" s="36" t="e">
        <f>#REF!</f>
        <v>#REF!</v>
      </c>
      <c r="C207" s="37" t="e">
        <f t="shared" si="7"/>
        <v>#REF!</v>
      </c>
      <c r="D207" s="36" t="e">
        <f>#REF!</f>
        <v>#REF!</v>
      </c>
      <c r="E207" s="47" t="e">
        <f>#REF!</f>
        <v>#REF!</v>
      </c>
    </row>
    <row r="208" spans="1:5" ht="14.25" thickBot="1" x14ac:dyDescent="0.2">
      <c r="A208" s="72" t="s">
        <v>156</v>
      </c>
      <c r="B208" s="39" t="e">
        <f>#REF!</f>
        <v>#REF!</v>
      </c>
      <c r="C208" s="40" t="e">
        <f t="shared" si="7"/>
        <v>#REF!</v>
      </c>
      <c r="D208" s="39" t="e">
        <f>#REF!</f>
        <v>#REF!</v>
      </c>
      <c r="E208" s="49" t="e">
        <f>#REF!</f>
        <v>#REF!</v>
      </c>
    </row>
    <row r="209" spans="1:5" ht="14.25" thickBot="1" x14ac:dyDescent="0.2">
      <c r="A209" s="45" t="s">
        <v>19</v>
      </c>
      <c r="B209" s="43" t="e">
        <f>SUM(B140:B208)</f>
        <v>#REF!</v>
      </c>
      <c r="C209" s="43" t="e">
        <f>SUM(C140:C208)</f>
        <v>#REF!</v>
      </c>
      <c r="D209" s="43" t="e">
        <f>SUM(D140:D208)</f>
        <v>#REF!</v>
      </c>
      <c r="E209" s="44" t="e">
        <f>SUM(E140:E208)</f>
        <v>#REF!</v>
      </c>
    </row>
    <row r="210" spans="1:5" ht="13.5" x14ac:dyDescent="0.15">
      <c r="A210" s="25"/>
      <c r="B210" s="23"/>
      <c r="C210" s="23"/>
      <c r="D210" s="23"/>
      <c r="E210" s="23"/>
    </row>
    <row r="211" spans="1:5" ht="14.25" thickBot="1" x14ac:dyDescent="0.2">
      <c r="A211" s="4" t="s">
        <v>20</v>
      </c>
      <c r="B211" s="24"/>
      <c r="C211" s="24"/>
      <c r="D211" s="24"/>
      <c r="E211" s="24"/>
    </row>
    <row r="212" spans="1:5" ht="14.25" thickBot="1" x14ac:dyDescent="0.2">
      <c r="A212" s="78" t="s">
        <v>39</v>
      </c>
      <c r="B212" s="51" t="e">
        <f>#REF!</f>
        <v>#REF!</v>
      </c>
      <c r="C212" s="51" t="e">
        <f>D212+E212</f>
        <v>#REF!</v>
      </c>
      <c r="D212" s="51" t="e">
        <f>#REF!</f>
        <v>#REF!</v>
      </c>
      <c r="E212" s="52" t="e">
        <f>#REF!</f>
        <v>#REF!</v>
      </c>
    </row>
    <row r="213" spans="1:5" ht="14.25" thickBot="1" x14ac:dyDescent="0.2">
      <c r="A213" s="4"/>
      <c r="B213" s="50"/>
      <c r="C213" s="50"/>
      <c r="D213" s="50"/>
      <c r="E213" s="50"/>
    </row>
    <row r="214" spans="1:5" ht="14.25" thickBot="1" x14ac:dyDescent="0.2">
      <c r="A214" s="26" t="s">
        <v>4</v>
      </c>
      <c r="B214" s="33" t="e">
        <f>B62+B136+B209+B212</f>
        <v>#REF!</v>
      </c>
      <c r="C214" s="33" t="e">
        <f>C62+C136+C209+C212</f>
        <v>#REF!</v>
      </c>
      <c r="D214" s="33" t="e">
        <f>D62+D136+D209+D212</f>
        <v>#REF!</v>
      </c>
      <c r="E214" s="41" t="e">
        <f>E62+E136+E209+E212</f>
        <v>#REF!</v>
      </c>
    </row>
  </sheetData>
  <mergeCells count="2">
    <mergeCell ref="A1:E1"/>
    <mergeCell ref="B2:E2"/>
  </mergeCells>
  <phoneticPr fontId="2"/>
  <printOptions horizontalCentered="1"/>
  <pageMargins left="0.78740157480314965" right="0.78740157480314965" top="0.78740157480314965" bottom="0.27559055118110237" header="0.27559055118110237" footer="0.27559055118110237"/>
  <pageSetup paperSize="9" scale="80" orientation="portrait" horizontalDpi="360" verticalDpi="360" r:id="rId1"/>
  <headerFooter alignWithMargins="0"/>
  <rowBreaks count="2" manualBreakCount="2">
    <brk id="63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showZeros="0" zoomScaleNormal="100" workbookViewId="0">
      <selection sqref="A1:T1"/>
    </sheetView>
  </sheetViews>
  <sheetFormatPr defaultColWidth="10" defaultRowHeight="15.75" customHeight="1" x14ac:dyDescent="0.15"/>
  <cols>
    <col min="1" max="1" width="19.875" style="80" bestFit="1" customWidth="1"/>
    <col min="2" max="5" width="8.625" style="80" customWidth="1"/>
    <col min="6" max="6" width="16.375" style="80" bestFit="1" customWidth="1"/>
    <col min="7" max="10" width="8.625" style="80" customWidth="1"/>
    <col min="11" max="11" width="18.125" style="80" bestFit="1" customWidth="1"/>
    <col min="12" max="15" width="8.625" style="80" customWidth="1"/>
    <col min="16" max="16" width="20" style="80" bestFit="1" customWidth="1"/>
    <col min="17" max="17" width="8.5" style="80" customWidth="1"/>
    <col min="18" max="20" width="8.625" style="80" customWidth="1"/>
    <col min="21" max="16384" width="10" style="80"/>
  </cols>
  <sheetData>
    <row r="1" spans="1:21" ht="16.5" customHeight="1" x14ac:dyDescent="0.15">
      <c r="A1" s="166" t="s">
        <v>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79"/>
    </row>
    <row r="2" spans="1:21" ht="16.5" customHeight="1" thickBo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Q2" s="82" t="s">
        <v>418</v>
      </c>
      <c r="S2" s="81"/>
      <c r="T2" s="81"/>
    </row>
    <row r="3" spans="1:21" s="92" customFormat="1" ht="16.5" customHeight="1" thickBot="1" x14ac:dyDescent="0.2">
      <c r="A3" s="83" t="s">
        <v>0</v>
      </c>
      <c r="B3" s="84" t="s">
        <v>1</v>
      </c>
      <c r="C3" s="84" t="s">
        <v>14</v>
      </c>
      <c r="D3" s="84" t="s">
        <v>2</v>
      </c>
      <c r="E3" s="85" t="s">
        <v>3</v>
      </c>
      <c r="F3" s="86" t="s">
        <v>0</v>
      </c>
      <c r="G3" s="84" t="s">
        <v>1</v>
      </c>
      <c r="H3" s="84" t="s">
        <v>14</v>
      </c>
      <c r="I3" s="84" t="s">
        <v>2</v>
      </c>
      <c r="J3" s="85" t="s">
        <v>3</v>
      </c>
      <c r="K3" s="87" t="s">
        <v>0</v>
      </c>
      <c r="L3" s="88" t="s">
        <v>1</v>
      </c>
      <c r="M3" s="88" t="s">
        <v>14</v>
      </c>
      <c r="N3" s="88" t="s">
        <v>2</v>
      </c>
      <c r="O3" s="89" t="s">
        <v>3</v>
      </c>
      <c r="P3" s="90" t="s">
        <v>0</v>
      </c>
      <c r="Q3" s="88" t="s">
        <v>1</v>
      </c>
      <c r="R3" s="88" t="s">
        <v>14</v>
      </c>
      <c r="S3" s="88" t="s">
        <v>2</v>
      </c>
      <c r="T3" s="91" t="s">
        <v>3</v>
      </c>
    </row>
    <row r="4" spans="1:21" s="92" customFormat="1" ht="16.5" customHeight="1" x14ac:dyDescent="0.15">
      <c r="A4" s="93" t="s">
        <v>215</v>
      </c>
      <c r="B4" s="130">
        <v>470</v>
      </c>
      <c r="C4" s="131">
        <v>873</v>
      </c>
      <c r="D4" s="130">
        <v>406</v>
      </c>
      <c r="E4" s="132">
        <v>467</v>
      </c>
      <c r="F4" s="94" t="s">
        <v>216</v>
      </c>
      <c r="G4" s="130">
        <v>380</v>
      </c>
      <c r="H4" s="131">
        <v>763</v>
      </c>
      <c r="I4" s="130">
        <v>374</v>
      </c>
      <c r="J4" s="132">
        <v>389</v>
      </c>
      <c r="K4" s="95" t="s">
        <v>217</v>
      </c>
      <c r="L4" s="147">
        <v>89</v>
      </c>
      <c r="M4" s="148">
        <v>110</v>
      </c>
      <c r="N4" s="147">
        <v>38</v>
      </c>
      <c r="O4" s="149">
        <v>72</v>
      </c>
      <c r="P4" s="96" t="s">
        <v>218</v>
      </c>
      <c r="Q4" s="153">
        <v>54</v>
      </c>
      <c r="R4" s="154">
        <v>114</v>
      </c>
      <c r="S4" s="153">
        <v>49</v>
      </c>
      <c r="T4" s="155">
        <v>65</v>
      </c>
    </row>
    <row r="5" spans="1:21" s="92" customFormat="1" ht="16.5" customHeight="1" x14ac:dyDescent="0.15">
      <c r="A5" s="97" t="s">
        <v>219</v>
      </c>
      <c r="B5" s="133">
        <v>224</v>
      </c>
      <c r="C5" s="134">
        <v>417</v>
      </c>
      <c r="D5" s="133">
        <v>182</v>
      </c>
      <c r="E5" s="135">
        <v>235</v>
      </c>
      <c r="F5" s="98" t="s">
        <v>220</v>
      </c>
      <c r="G5" s="133">
        <v>438</v>
      </c>
      <c r="H5" s="134">
        <v>775</v>
      </c>
      <c r="I5" s="133">
        <v>392</v>
      </c>
      <c r="J5" s="135">
        <v>383</v>
      </c>
      <c r="K5" s="95" t="s">
        <v>221</v>
      </c>
      <c r="L5" s="133">
        <v>418</v>
      </c>
      <c r="M5" s="134">
        <v>844</v>
      </c>
      <c r="N5" s="133">
        <v>405</v>
      </c>
      <c r="O5" s="135">
        <v>439</v>
      </c>
      <c r="P5" s="99" t="s">
        <v>222</v>
      </c>
      <c r="Q5" s="156">
        <v>279</v>
      </c>
      <c r="R5" s="157">
        <v>433</v>
      </c>
      <c r="S5" s="156">
        <v>177</v>
      </c>
      <c r="T5" s="158">
        <v>256</v>
      </c>
    </row>
    <row r="6" spans="1:21" s="92" customFormat="1" ht="16.5" customHeight="1" x14ac:dyDescent="0.15">
      <c r="A6" s="97" t="s">
        <v>223</v>
      </c>
      <c r="B6" s="133">
        <v>288</v>
      </c>
      <c r="C6" s="134">
        <v>466</v>
      </c>
      <c r="D6" s="133">
        <v>224</v>
      </c>
      <c r="E6" s="135">
        <v>242</v>
      </c>
      <c r="F6" s="98" t="s">
        <v>224</v>
      </c>
      <c r="G6" s="133">
        <v>371</v>
      </c>
      <c r="H6" s="134">
        <v>717</v>
      </c>
      <c r="I6" s="133">
        <v>352</v>
      </c>
      <c r="J6" s="135">
        <v>365</v>
      </c>
      <c r="K6" s="95" t="s">
        <v>225</v>
      </c>
      <c r="L6" s="133">
        <v>450</v>
      </c>
      <c r="M6" s="134">
        <v>1004</v>
      </c>
      <c r="N6" s="133">
        <v>519</v>
      </c>
      <c r="O6" s="135">
        <v>485</v>
      </c>
      <c r="P6" s="99" t="s">
        <v>226</v>
      </c>
      <c r="Q6" s="156">
        <v>27</v>
      </c>
      <c r="R6" s="157">
        <v>55</v>
      </c>
      <c r="S6" s="156">
        <v>29</v>
      </c>
      <c r="T6" s="158">
        <v>26</v>
      </c>
    </row>
    <row r="7" spans="1:21" s="92" customFormat="1" ht="16.5" customHeight="1" x14ac:dyDescent="0.15">
      <c r="A7" s="97" t="s">
        <v>227</v>
      </c>
      <c r="B7" s="133">
        <v>406</v>
      </c>
      <c r="C7" s="134">
        <v>647</v>
      </c>
      <c r="D7" s="133">
        <v>338</v>
      </c>
      <c r="E7" s="135">
        <v>309</v>
      </c>
      <c r="F7" s="98" t="s">
        <v>228</v>
      </c>
      <c r="G7" s="133">
        <v>281</v>
      </c>
      <c r="H7" s="134">
        <v>602</v>
      </c>
      <c r="I7" s="133">
        <v>289</v>
      </c>
      <c r="J7" s="135">
        <v>313</v>
      </c>
      <c r="K7" s="95" t="s">
        <v>229</v>
      </c>
      <c r="L7" s="133">
        <v>247</v>
      </c>
      <c r="M7" s="134">
        <v>519</v>
      </c>
      <c r="N7" s="133">
        <v>245</v>
      </c>
      <c r="O7" s="135">
        <v>274</v>
      </c>
      <c r="P7" s="99" t="s">
        <v>230</v>
      </c>
      <c r="Q7" s="156">
        <v>275</v>
      </c>
      <c r="R7" s="157">
        <v>589</v>
      </c>
      <c r="S7" s="156">
        <v>293</v>
      </c>
      <c r="T7" s="158">
        <v>296</v>
      </c>
    </row>
    <row r="8" spans="1:21" s="92" customFormat="1" ht="16.5" customHeight="1" x14ac:dyDescent="0.15">
      <c r="A8" s="97" t="s">
        <v>231</v>
      </c>
      <c r="B8" s="133">
        <v>166</v>
      </c>
      <c r="C8" s="134">
        <v>329</v>
      </c>
      <c r="D8" s="133">
        <v>141</v>
      </c>
      <c r="E8" s="135">
        <v>188</v>
      </c>
      <c r="F8" s="98" t="s">
        <v>232</v>
      </c>
      <c r="G8" s="133">
        <v>263</v>
      </c>
      <c r="H8" s="134">
        <v>511</v>
      </c>
      <c r="I8" s="133">
        <v>247</v>
      </c>
      <c r="J8" s="135">
        <v>264</v>
      </c>
      <c r="K8" s="95" t="s">
        <v>233</v>
      </c>
      <c r="L8" s="133">
        <v>222</v>
      </c>
      <c r="M8" s="134">
        <v>500</v>
      </c>
      <c r="N8" s="133">
        <v>241</v>
      </c>
      <c r="O8" s="135">
        <v>259</v>
      </c>
      <c r="P8" s="99" t="s">
        <v>234</v>
      </c>
      <c r="Q8" s="156">
        <v>449</v>
      </c>
      <c r="R8" s="157">
        <v>881</v>
      </c>
      <c r="S8" s="156">
        <v>382</v>
      </c>
      <c r="T8" s="158">
        <v>499</v>
      </c>
    </row>
    <row r="9" spans="1:21" s="92" customFormat="1" ht="16.5" customHeight="1" x14ac:dyDescent="0.15">
      <c r="A9" s="97" t="s">
        <v>235</v>
      </c>
      <c r="B9" s="133">
        <v>120</v>
      </c>
      <c r="C9" s="134">
        <v>198</v>
      </c>
      <c r="D9" s="133">
        <v>104</v>
      </c>
      <c r="E9" s="135">
        <v>94</v>
      </c>
      <c r="F9" s="100" t="s">
        <v>236</v>
      </c>
      <c r="G9" s="142">
        <v>0</v>
      </c>
      <c r="H9" s="143">
        <v>0</v>
      </c>
      <c r="I9" s="142">
        <v>0</v>
      </c>
      <c r="J9" s="144">
        <v>0</v>
      </c>
      <c r="K9" s="101" t="s">
        <v>237</v>
      </c>
      <c r="L9" s="133">
        <v>221</v>
      </c>
      <c r="M9" s="134">
        <v>433</v>
      </c>
      <c r="N9" s="133">
        <v>196</v>
      </c>
      <c r="O9" s="135">
        <v>237</v>
      </c>
      <c r="P9" s="99" t="s">
        <v>238</v>
      </c>
      <c r="Q9" s="156">
        <v>219</v>
      </c>
      <c r="R9" s="157">
        <v>425</v>
      </c>
      <c r="S9" s="156">
        <v>203</v>
      </c>
      <c r="T9" s="158">
        <v>222</v>
      </c>
    </row>
    <row r="10" spans="1:21" s="92" customFormat="1" ht="16.5" customHeight="1" x14ac:dyDescent="0.15">
      <c r="A10" s="97" t="s">
        <v>239</v>
      </c>
      <c r="B10" s="133">
        <v>487</v>
      </c>
      <c r="C10" s="134">
        <v>770</v>
      </c>
      <c r="D10" s="133">
        <v>377</v>
      </c>
      <c r="E10" s="135">
        <v>393</v>
      </c>
      <c r="F10" s="100" t="s">
        <v>240</v>
      </c>
      <c r="G10" s="142">
        <v>0</v>
      </c>
      <c r="H10" s="143">
        <v>0</v>
      </c>
      <c r="I10" s="142">
        <v>0</v>
      </c>
      <c r="J10" s="144">
        <v>0</v>
      </c>
      <c r="K10" s="95" t="s">
        <v>241</v>
      </c>
      <c r="L10" s="133">
        <v>376</v>
      </c>
      <c r="M10" s="134">
        <v>744</v>
      </c>
      <c r="N10" s="133">
        <v>363</v>
      </c>
      <c r="O10" s="135">
        <v>381</v>
      </c>
      <c r="P10" s="99" t="s">
        <v>242</v>
      </c>
      <c r="Q10" s="156">
        <v>331</v>
      </c>
      <c r="R10" s="157">
        <v>662</v>
      </c>
      <c r="S10" s="156">
        <v>307</v>
      </c>
      <c r="T10" s="158">
        <v>355</v>
      </c>
    </row>
    <row r="11" spans="1:21" s="92" customFormat="1" ht="16.5" customHeight="1" thickBot="1" x14ac:dyDescent="0.2">
      <c r="A11" s="97" t="s">
        <v>243</v>
      </c>
      <c r="B11" s="133">
        <v>239</v>
      </c>
      <c r="C11" s="134">
        <v>417</v>
      </c>
      <c r="D11" s="133">
        <v>201</v>
      </c>
      <c r="E11" s="135">
        <v>216</v>
      </c>
      <c r="F11" s="100" t="s">
        <v>244</v>
      </c>
      <c r="G11" s="145">
        <v>0</v>
      </c>
      <c r="H11" s="145">
        <v>0</v>
      </c>
      <c r="I11" s="145">
        <v>0</v>
      </c>
      <c r="J11" s="146">
        <v>0</v>
      </c>
      <c r="K11" s="95" t="s">
        <v>245</v>
      </c>
      <c r="L11" s="133">
        <v>119</v>
      </c>
      <c r="M11" s="134">
        <v>244</v>
      </c>
      <c r="N11" s="133">
        <v>131</v>
      </c>
      <c r="O11" s="135">
        <v>113</v>
      </c>
      <c r="P11" s="99" t="s">
        <v>246</v>
      </c>
      <c r="Q11" s="156">
        <v>165</v>
      </c>
      <c r="R11" s="157">
        <v>307</v>
      </c>
      <c r="S11" s="156">
        <v>145</v>
      </c>
      <c r="T11" s="158">
        <v>162</v>
      </c>
    </row>
    <row r="12" spans="1:21" s="92" customFormat="1" ht="16.5" customHeight="1" x14ac:dyDescent="0.15">
      <c r="A12" s="97" t="s">
        <v>247</v>
      </c>
      <c r="B12" s="133">
        <v>143</v>
      </c>
      <c r="C12" s="134">
        <v>270</v>
      </c>
      <c r="D12" s="133">
        <v>137</v>
      </c>
      <c r="E12" s="135">
        <v>133</v>
      </c>
      <c r="F12" s="102" t="s">
        <v>248</v>
      </c>
      <c r="G12" s="147">
        <v>181</v>
      </c>
      <c r="H12" s="148">
        <v>326</v>
      </c>
      <c r="I12" s="147">
        <v>172</v>
      </c>
      <c r="J12" s="149">
        <v>154</v>
      </c>
      <c r="K12" s="95" t="s">
        <v>249</v>
      </c>
      <c r="L12" s="133">
        <v>139</v>
      </c>
      <c r="M12" s="134">
        <v>281</v>
      </c>
      <c r="N12" s="133">
        <v>133</v>
      </c>
      <c r="O12" s="135">
        <v>148</v>
      </c>
      <c r="P12" s="99" t="s">
        <v>250</v>
      </c>
      <c r="Q12" s="156">
        <v>82</v>
      </c>
      <c r="R12" s="157">
        <v>143</v>
      </c>
      <c r="S12" s="156">
        <v>63</v>
      </c>
      <c r="T12" s="158">
        <v>80</v>
      </c>
    </row>
    <row r="13" spans="1:21" s="92" customFormat="1" ht="16.5" customHeight="1" x14ac:dyDescent="0.15">
      <c r="A13" s="97" t="s">
        <v>251</v>
      </c>
      <c r="B13" s="133">
        <v>464</v>
      </c>
      <c r="C13" s="134">
        <v>916</v>
      </c>
      <c r="D13" s="133">
        <v>450</v>
      </c>
      <c r="E13" s="135">
        <v>466</v>
      </c>
      <c r="F13" s="103" t="s">
        <v>252</v>
      </c>
      <c r="G13" s="133">
        <v>492</v>
      </c>
      <c r="H13" s="134">
        <v>943</v>
      </c>
      <c r="I13" s="133">
        <v>452</v>
      </c>
      <c r="J13" s="135">
        <v>491</v>
      </c>
      <c r="K13" s="95" t="s">
        <v>253</v>
      </c>
      <c r="L13" s="133">
        <v>56</v>
      </c>
      <c r="M13" s="134">
        <v>126</v>
      </c>
      <c r="N13" s="133">
        <v>64</v>
      </c>
      <c r="O13" s="135">
        <v>62</v>
      </c>
      <c r="P13" s="99" t="s">
        <v>254</v>
      </c>
      <c r="Q13" s="156">
        <v>457</v>
      </c>
      <c r="R13" s="157">
        <v>883</v>
      </c>
      <c r="S13" s="156">
        <v>392</v>
      </c>
      <c r="T13" s="158">
        <v>491</v>
      </c>
    </row>
    <row r="14" spans="1:21" s="92" customFormat="1" ht="16.5" customHeight="1" x14ac:dyDescent="0.15">
      <c r="A14" s="97" t="s">
        <v>255</v>
      </c>
      <c r="B14" s="133">
        <v>195</v>
      </c>
      <c r="C14" s="134">
        <v>342</v>
      </c>
      <c r="D14" s="133">
        <v>170</v>
      </c>
      <c r="E14" s="135">
        <v>172</v>
      </c>
      <c r="F14" s="103" t="s">
        <v>256</v>
      </c>
      <c r="G14" s="133">
        <v>328</v>
      </c>
      <c r="H14" s="134">
        <v>582</v>
      </c>
      <c r="I14" s="133">
        <v>291</v>
      </c>
      <c r="J14" s="135">
        <v>291</v>
      </c>
      <c r="K14" s="104" t="s">
        <v>257</v>
      </c>
      <c r="L14" s="142">
        <v>0</v>
      </c>
      <c r="M14" s="143">
        <v>0</v>
      </c>
      <c r="N14" s="142">
        <v>0</v>
      </c>
      <c r="O14" s="144">
        <v>0</v>
      </c>
      <c r="P14" s="99" t="s">
        <v>258</v>
      </c>
      <c r="Q14" s="156">
        <v>257</v>
      </c>
      <c r="R14" s="157">
        <v>516</v>
      </c>
      <c r="S14" s="156">
        <v>241</v>
      </c>
      <c r="T14" s="158">
        <v>275</v>
      </c>
    </row>
    <row r="15" spans="1:21" s="92" customFormat="1" ht="16.5" customHeight="1" x14ac:dyDescent="0.15">
      <c r="A15" s="97" t="s">
        <v>259</v>
      </c>
      <c r="B15" s="133">
        <v>118</v>
      </c>
      <c r="C15" s="134">
        <v>200</v>
      </c>
      <c r="D15" s="133">
        <v>99</v>
      </c>
      <c r="E15" s="135">
        <v>101</v>
      </c>
      <c r="F15" s="103" t="s">
        <v>260</v>
      </c>
      <c r="G15" s="133">
        <v>781</v>
      </c>
      <c r="H15" s="134">
        <v>1497</v>
      </c>
      <c r="I15" s="133">
        <v>715</v>
      </c>
      <c r="J15" s="135">
        <v>782</v>
      </c>
      <c r="K15" s="105" t="s">
        <v>261</v>
      </c>
      <c r="L15" s="133">
        <v>179</v>
      </c>
      <c r="M15" s="134">
        <v>327</v>
      </c>
      <c r="N15" s="133">
        <v>172</v>
      </c>
      <c r="O15" s="135">
        <v>155</v>
      </c>
      <c r="P15" s="99" t="s">
        <v>262</v>
      </c>
      <c r="Q15" s="156">
        <v>303</v>
      </c>
      <c r="R15" s="157">
        <v>675</v>
      </c>
      <c r="S15" s="156">
        <v>328</v>
      </c>
      <c r="T15" s="158">
        <v>347</v>
      </c>
    </row>
    <row r="16" spans="1:21" s="92" customFormat="1" ht="16.5" customHeight="1" x14ac:dyDescent="0.15">
      <c r="A16" s="97" t="s">
        <v>263</v>
      </c>
      <c r="B16" s="133">
        <v>170</v>
      </c>
      <c r="C16" s="134">
        <v>292</v>
      </c>
      <c r="D16" s="133">
        <v>154</v>
      </c>
      <c r="E16" s="135">
        <v>138</v>
      </c>
      <c r="F16" s="103" t="s">
        <v>264</v>
      </c>
      <c r="G16" s="133">
        <v>523</v>
      </c>
      <c r="H16" s="134">
        <v>924</v>
      </c>
      <c r="I16" s="133">
        <v>403</v>
      </c>
      <c r="J16" s="135">
        <v>521</v>
      </c>
      <c r="K16" s="105" t="s">
        <v>265</v>
      </c>
      <c r="L16" s="133">
        <v>73</v>
      </c>
      <c r="M16" s="134">
        <v>168</v>
      </c>
      <c r="N16" s="133">
        <v>82</v>
      </c>
      <c r="O16" s="135">
        <v>86</v>
      </c>
      <c r="P16" s="99" t="s">
        <v>266</v>
      </c>
      <c r="Q16" s="156">
        <v>193</v>
      </c>
      <c r="R16" s="157">
        <v>478</v>
      </c>
      <c r="S16" s="156">
        <v>235</v>
      </c>
      <c r="T16" s="158">
        <v>243</v>
      </c>
    </row>
    <row r="17" spans="1:20" s="92" customFormat="1" ht="16.5" customHeight="1" x14ac:dyDescent="0.15">
      <c r="A17" s="97" t="s">
        <v>267</v>
      </c>
      <c r="B17" s="133">
        <v>63</v>
      </c>
      <c r="C17" s="134">
        <v>98</v>
      </c>
      <c r="D17" s="133">
        <v>44</v>
      </c>
      <c r="E17" s="135">
        <v>54</v>
      </c>
      <c r="F17" s="103" t="s">
        <v>268</v>
      </c>
      <c r="G17" s="133">
        <v>464</v>
      </c>
      <c r="H17" s="134">
        <v>893</v>
      </c>
      <c r="I17" s="133">
        <v>447</v>
      </c>
      <c r="J17" s="135">
        <v>446</v>
      </c>
      <c r="K17" s="105" t="s">
        <v>269</v>
      </c>
      <c r="L17" s="133">
        <v>137</v>
      </c>
      <c r="M17" s="134">
        <v>296</v>
      </c>
      <c r="N17" s="133">
        <v>152</v>
      </c>
      <c r="O17" s="135">
        <v>144</v>
      </c>
      <c r="P17" s="99" t="s">
        <v>270</v>
      </c>
      <c r="Q17" s="156">
        <v>329</v>
      </c>
      <c r="R17" s="157">
        <v>697</v>
      </c>
      <c r="S17" s="156">
        <v>328</v>
      </c>
      <c r="T17" s="158">
        <v>369</v>
      </c>
    </row>
    <row r="18" spans="1:20" s="92" customFormat="1" ht="16.5" customHeight="1" x14ac:dyDescent="0.15">
      <c r="A18" s="97" t="s">
        <v>271</v>
      </c>
      <c r="B18" s="133">
        <v>295</v>
      </c>
      <c r="C18" s="134">
        <v>638</v>
      </c>
      <c r="D18" s="133">
        <v>322</v>
      </c>
      <c r="E18" s="135">
        <v>316</v>
      </c>
      <c r="F18" s="103" t="s">
        <v>272</v>
      </c>
      <c r="G18" s="133">
        <v>502</v>
      </c>
      <c r="H18" s="134">
        <v>901</v>
      </c>
      <c r="I18" s="133">
        <v>433</v>
      </c>
      <c r="J18" s="135">
        <v>468</v>
      </c>
      <c r="K18" s="105" t="s">
        <v>273</v>
      </c>
      <c r="L18" s="133">
        <v>349</v>
      </c>
      <c r="M18" s="134">
        <v>543</v>
      </c>
      <c r="N18" s="133">
        <v>289</v>
      </c>
      <c r="O18" s="135">
        <v>254</v>
      </c>
      <c r="P18" s="99" t="s">
        <v>274</v>
      </c>
      <c r="Q18" s="156">
        <v>237</v>
      </c>
      <c r="R18" s="157">
        <v>495</v>
      </c>
      <c r="S18" s="156">
        <v>240</v>
      </c>
      <c r="T18" s="158">
        <v>255</v>
      </c>
    </row>
    <row r="19" spans="1:20" s="92" customFormat="1" ht="16.5" customHeight="1" x14ac:dyDescent="0.15">
      <c r="A19" s="97" t="s">
        <v>275</v>
      </c>
      <c r="B19" s="133">
        <v>297</v>
      </c>
      <c r="C19" s="134">
        <v>638</v>
      </c>
      <c r="D19" s="133">
        <v>315</v>
      </c>
      <c r="E19" s="135">
        <v>323</v>
      </c>
      <c r="F19" s="103" t="s">
        <v>276</v>
      </c>
      <c r="G19" s="133">
        <v>193</v>
      </c>
      <c r="H19" s="134">
        <v>367</v>
      </c>
      <c r="I19" s="133">
        <v>183</v>
      </c>
      <c r="J19" s="135">
        <v>184</v>
      </c>
      <c r="K19" s="105" t="s">
        <v>277</v>
      </c>
      <c r="L19" s="133">
        <v>230</v>
      </c>
      <c r="M19" s="134">
        <v>458</v>
      </c>
      <c r="N19" s="133">
        <v>218</v>
      </c>
      <c r="O19" s="135">
        <v>240</v>
      </c>
      <c r="P19" s="99" t="s">
        <v>278</v>
      </c>
      <c r="Q19" s="156">
        <v>318</v>
      </c>
      <c r="R19" s="157">
        <v>657</v>
      </c>
      <c r="S19" s="156">
        <v>311</v>
      </c>
      <c r="T19" s="158">
        <v>346</v>
      </c>
    </row>
    <row r="20" spans="1:20" s="92" customFormat="1" ht="16.5" customHeight="1" x14ac:dyDescent="0.15">
      <c r="A20" s="97" t="s">
        <v>279</v>
      </c>
      <c r="B20" s="133">
        <v>184</v>
      </c>
      <c r="C20" s="134">
        <v>380</v>
      </c>
      <c r="D20" s="133">
        <v>183</v>
      </c>
      <c r="E20" s="135">
        <v>197</v>
      </c>
      <c r="F20" s="103" t="s">
        <v>280</v>
      </c>
      <c r="G20" s="133">
        <v>315</v>
      </c>
      <c r="H20" s="134">
        <v>643</v>
      </c>
      <c r="I20" s="133">
        <v>312</v>
      </c>
      <c r="J20" s="135">
        <v>331</v>
      </c>
      <c r="K20" s="105" t="s">
        <v>281</v>
      </c>
      <c r="L20" s="133">
        <v>6</v>
      </c>
      <c r="M20" s="134">
        <v>11</v>
      </c>
      <c r="N20" s="133">
        <v>7</v>
      </c>
      <c r="O20" s="135">
        <v>4</v>
      </c>
      <c r="P20" s="99" t="s">
        <v>282</v>
      </c>
      <c r="Q20" s="156">
        <v>330</v>
      </c>
      <c r="R20" s="157">
        <v>649</v>
      </c>
      <c r="S20" s="156">
        <v>306</v>
      </c>
      <c r="T20" s="158">
        <v>343</v>
      </c>
    </row>
    <row r="21" spans="1:20" s="92" customFormat="1" ht="16.5" customHeight="1" x14ac:dyDescent="0.15">
      <c r="A21" s="97" t="s">
        <v>283</v>
      </c>
      <c r="B21" s="133">
        <v>337</v>
      </c>
      <c r="C21" s="134">
        <v>747</v>
      </c>
      <c r="D21" s="133">
        <v>374</v>
      </c>
      <c r="E21" s="135">
        <v>373</v>
      </c>
      <c r="F21" s="103" t="s">
        <v>284</v>
      </c>
      <c r="G21" s="133">
        <v>238</v>
      </c>
      <c r="H21" s="134">
        <v>482</v>
      </c>
      <c r="I21" s="133">
        <v>242</v>
      </c>
      <c r="J21" s="135">
        <v>240</v>
      </c>
      <c r="K21" s="105" t="s">
        <v>285</v>
      </c>
      <c r="L21" s="142">
        <v>0</v>
      </c>
      <c r="M21" s="143">
        <v>0</v>
      </c>
      <c r="N21" s="142">
        <v>0</v>
      </c>
      <c r="O21" s="144">
        <v>0</v>
      </c>
      <c r="P21" s="99" t="s">
        <v>286</v>
      </c>
      <c r="Q21" s="156">
        <v>252</v>
      </c>
      <c r="R21" s="157">
        <v>465</v>
      </c>
      <c r="S21" s="156">
        <v>221</v>
      </c>
      <c r="T21" s="158">
        <v>244</v>
      </c>
    </row>
    <row r="22" spans="1:20" s="92" customFormat="1" ht="16.5" customHeight="1" x14ac:dyDescent="0.15">
      <c r="A22" s="97" t="s">
        <v>287</v>
      </c>
      <c r="B22" s="133">
        <v>249</v>
      </c>
      <c r="C22" s="134">
        <v>518</v>
      </c>
      <c r="D22" s="133">
        <v>253</v>
      </c>
      <c r="E22" s="135">
        <v>265</v>
      </c>
      <c r="F22" s="103" t="s">
        <v>288</v>
      </c>
      <c r="G22" s="133">
        <v>575</v>
      </c>
      <c r="H22" s="134">
        <v>1234</v>
      </c>
      <c r="I22" s="133">
        <v>589</v>
      </c>
      <c r="J22" s="135">
        <v>645</v>
      </c>
      <c r="K22" s="106" t="s">
        <v>289</v>
      </c>
      <c r="L22" s="133">
        <v>321</v>
      </c>
      <c r="M22" s="134">
        <v>558</v>
      </c>
      <c r="N22" s="133">
        <v>296</v>
      </c>
      <c r="O22" s="135">
        <v>262</v>
      </c>
      <c r="P22" s="99" t="s">
        <v>290</v>
      </c>
      <c r="Q22" s="156">
        <v>104</v>
      </c>
      <c r="R22" s="157">
        <v>205</v>
      </c>
      <c r="S22" s="156">
        <v>96</v>
      </c>
      <c r="T22" s="158">
        <v>109</v>
      </c>
    </row>
    <row r="23" spans="1:20" s="92" customFormat="1" ht="16.5" customHeight="1" x14ac:dyDescent="0.15">
      <c r="A23" s="97" t="s">
        <v>291</v>
      </c>
      <c r="B23" s="133">
        <v>569</v>
      </c>
      <c r="C23" s="134">
        <v>1227</v>
      </c>
      <c r="D23" s="133">
        <v>605</v>
      </c>
      <c r="E23" s="135">
        <v>622</v>
      </c>
      <c r="F23" s="103" t="s">
        <v>292</v>
      </c>
      <c r="G23" s="133">
        <v>379</v>
      </c>
      <c r="H23" s="134">
        <v>666</v>
      </c>
      <c r="I23" s="133">
        <v>325</v>
      </c>
      <c r="J23" s="135">
        <v>341</v>
      </c>
      <c r="K23" s="106" t="s">
        <v>293</v>
      </c>
      <c r="L23" s="133">
        <v>222</v>
      </c>
      <c r="M23" s="134">
        <v>430</v>
      </c>
      <c r="N23" s="133">
        <v>213</v>
      </c>
      <c r="O23" s="135">
        <v>217</v>
      </c>
      <c r="P23" s="99" t="s">
        <v>294</v>
      </c>
      <c r="Q23" s="156">
        <v>103</v>
      </c>
      <c r="R23" s="157">
        <v>202</v>
      </c>
      <c r="S23" s="156">
        <v>99</v>
      </c>
      <c r="T23" s="158">
        <v>103</v>
      </c>
    </row>
    <row r="24" spans="1:20" s="92" customFormat="1" ht="16.5" customHeight="1" x14ac:dyDescent="0.15">
      <c r="A24" s="97" t="s">
        <v>295</v>
      </c>
      <c r="B24" s="133">
        <v>441</v>
      </c>
      <c r="C24" s="134">
        <v>974</v>
      </c>
      <c r="D24" s="133">
        <v>485</v>
      </c>
      <c r="E24" s="135">
        <v>489</v>
      </c>
      <c r="F24" s="103" t="s">
        <v>296</v>
      </c>
      <c r="G24" s="133">
        <v>234</v>
      </c>
      <c r="H24" s="134">
        <v>471</v>
      </c>
      <c r="I24" s="133">
        <v>229</v>
      </c>
      <c r="J24" s="135">
        <v>242</v>
      </c>
      <c r="K24" s="106" t="s">
        <v>297</v>
      </c>
      <c r="L24" s="133">
        <v>71</v>
      </c>
      <c r="M24" s="134">
        <v>140</v>
      </c>
      <c r="N24" s="133">
        <v>78</v>
      </c>
      <c r="O24" s="135">
        <v>62</v>
      </c>
      <c r="P24" s="99" t="s">
        <v>298</v>
      </c>
      <c r="Q24" s="156">
        <v>99</v>
      </c>
      <c r="R24" s="157">
        <v>245</v>
      </c>
      <c r="S24" s="156">
        <v>127</v>
      </c>
      <c r="T24" s="158">
        <v>118</v>
      </c>
    </row>
    <row r="25" spans="1:20" s="92" customFormat="1" ht="16.5" customHeight="1" x14ac:dyDescent="0.15">
      <c r="A25" s="97" t="s">
        <v>299</v>
      </c>
      <c r="B25" s="133">
        <v>265</v>
      </c>
      <c r="C25" s="134">
        <v>570</v>
      </c>
      <c r="D25" s="133">
        <v>279</v>
      </c>
      <c r="E25" s="135">
        <v>291</v>
      </c>
      <c r="F25" s="103" t="s">
        <v>300</v>
      </c>
      <c r="G25" s="133">
        <v>246</v>
      </c>
      <c r="H25" s="134">
        <v>588</v>
      </c>
      <c r="I25" s="133">
        <v>281</v>
      </c>
      <c r="J25" s="135">
        <v>307</v>
      </c>
      <c r="K25" s="106" t="s">
        <v>301</v>
      </c>
      <c r="L25" s="133">
        <v>74</v>
      </c>
      <c r="M25" s="134">
        <v>125</v>
      </c>
      <c r="N25" s="133">
        <v>60</v>
      </c>
      <c r="O25" s="135">
        <v>65</v>
      </c>
      <c r="P25" s="99" t="s">
        <v>302</v>
      </c>
      <c r="Q25" s="156">
        <v>50</v>
      </c>
      <c r="R25" s="157">
        <v>104</v>
      </c>
      <c r="S25" s="156">
        <v>52</v>
      </c>
      <c r="T25" s="158">
        <v>52</v>
      </c>
    </row>
    <row r="26" spans="1:20" s="92" customFormat="1" ht="16.5" customHeight="1" x14ac:dyDescent="0.15">
      <c r="A26" s="97" t="s">
        <v>303</v>
      </c>
      <c r="B26" s="133">
        <v>376</v>
      </c>
      <c r="C26" s="134">
        <v>487</v>
      </c>
      <c r="D26" s="133">
        <v>294</v>
      </c>
      <c r="E26" s="135">
        <v>193</v>
      </c>
      <c r="F26" s="103" t="s">
        <v>304</v>
      </c>
      <c r="G26" s="133">
        <v>191</v>
      </c>
      <c r="H26" s="134">
        <v>422</v>
      </c>
      <c r="I26" s="133">
        <v>207</v>
      </c>
      <c r="J26" s="135">
        <v>215</v>
      </c>
      <c r="K26" s="107" t="s">
        <v>305</v>
      </c>
      <c r="L26" s="133">
        <v>70</v>
      </c>
      <c r="M26" s="134">
        <v>104</v>
      </c>
      <c r="N26" s="133">
        <v>46</v>
      </c>
      <c r="O26" s="135">
        <v>58</v>
      </c>
      <c r="P26" s="99" t="s">
        <v>306</v>
      </c>
      <c r="Q26" s="156">
        <v>389</v>
      </c>
      <c r="R26" s="157">
        <v>669</v>
      </c>
      <c r="S26" s="156">
        <v>324</v>
      </c>
      <c r="T26" s="158">
        <v>345</v>
      </c>
    </row>
    <row r="27" spans="1:20" s="92" customFormat="1" ht="16.5" customHeight="1" x14ac:dyDescent="0.15">
      <c r="A27" s="97" t="s">
        <v>307</v>
      </c>
      <c r="B27" s="133">
        <v>213</v>
      </c>
      <c r="C27" s="134">
        <v>466</v>
      </c>
      <c r="D27" s="133">
        <v>228</v>
      </c>
      <c r="E27" s="135">
        <v>238</v>
      </c>
      <c r="F27" s="103" t="s">
        <v>308</v>
      </c>
      <c r="G27" s="133">
        <v>310</v>
      </c>
      <c r="H27" s="134">
        <v>715</v>
      </c>
      <c r="I27" s="133">
        <v>343</v>
      </c>
      <c r="J27" s="135">
        <v>372</v>
      </c>
      <c r="K27" s="95" t="s">
        <v>309</v>
      </c>
      <c r="L27" s="142">
        <v>0</v>
      </c>
      <c r="M27" s="143">
        <v>0</v>
      </c>
      <c r="N27" s="142">
        <v>0</v>
      </c>
      <c r="O27" s="144">
        <v>0</v>
      </c>
      <c r="P27" s="99" t="s">
        <v>310</v>
      </c>
      <c r="Q27" s="156">
        <v>254</v>
      </c>
      <c r="R27" s="157">
        <v>581</v>
      </c>
      <c r="S27" s="156">
        <v>270</v>
      </c>
      <c r="T27" s="158">
        <v>311</v>
      </c>
    </row>
    <row r="28" spans="1:20" s="92" customFormat="1" ht="16.5" customHeight="1" x14ac:dyDescent="0.15">
      <c r="A28" s="97" t="s">
        <v>311</v>
      </c>
      <c r="B28" s="133">
        <v>256</v>
      </c>
      <c r="C28" s="134">
        <v>503</v>
      </c>
      <c r="D28" s="133">
        <v>239</v>
      </c>
      <c r="E28" s="135">
        <v>264</v>
      </c>
      <c r="F28" s="103" t="s">
        <v>312</v>
      </c>
      <c r="G28" s="133">
        <v>230</v>
      </c>
      <c r="H28" s="134">
        <v>547</v>
      </c>
      <c r="I28" s="133">
        <v>288</v>
      </c>
      <c r="J28" s="135">
        <v>259</v>
      </c>
      <c r="K28" s="105" t="s">
        <v>313</v>
      </c>
      <c r="L28" s="133">
        <v>14</v>
      </c>
      <c r="M28" s="134">
        <v>14</v>
      </c>
      <c r="N28" s="133">
        <v>4</v>
      </c>
      <c r="O28" s="135">
        <v>10</v>
      </c>
      <c r="P28" s="99" t="s">
        <v>314</v>
      </c>
      <c r="Q28" s="156">
        <v>360</v>
      </c>
      <c r="R28" s="157">
        <v>698</v>
      </c>
      <c r="S28" s="156">
        <v>340</v>
      </c>
      <c r="T28" s="158">
        <v>358</v>
      </c>
    </row>
    <row r="29" spans="1:20" s="92" customFormat="1" ht="16.5" customHeight="1" x14ac:dyDescent="0.15">
      <c r="A29" s="97" t="s">
        <v>315</v>
      </c>
      <c r="B29" s="133">
        <v>536</v>
      </c>
      <c r="C29" s="134">
        <v>1034</v>
      </c>
      <c r="D29" s="133">
        <v>505</v>
      </c>
      <c r="E29" s="135">
        <v>529</v>
      </c>
      <c r="F29" s="103" t="s">
        <v>316</v>
      </c>
      <c r="G29" s="133">
        <v>172</v>
      </c>
      <c r="H29" s="134">
        <v>352</v>
      </c>
      <c r="I29" s="133">
        <v>170</v>
      </c>
      <c r="J29" s="135">
        <v>182</v>
      </c>
      <c r="K29" s="105" t="s">
        <v>317</v>
      </c>
      <c r="L29" s="133">
        <v>183</v>
      </c>
      <c r="M29" s="134">
        <v>297</v>
      </c>
      <c r="N29" s="133">
        <v>153</v>
      </c>
      <c r="O29" s="135">
        <v>144</v>
      </c>
      <c r="P29" s="99" t="s">
        <v>318</v>
      </c>
      <c r="Q29" s="156">
        <v>306</v>
      </c>
      <c r="R29" s="157">
        <v>567</v>
      </c>
      <c r="S29" s="156">
        <v>266</v>
      </c>
      <c r="T29" s="158">
        <v>301</v>
      </c>
    </row>
    <row r="30" spans="1:20" s="92" customFormat="1" ht="16.5" customHeight="1" x14ac:dyDescent="0.15">
      <c r="A30" s="97" t="s">
        <v>319</v>
      </c>
      <c r="B30" s="133">
        <v>625</v>
      </c>
      <c r="C30" s="134">
        <v>1405</v>
      </c>
      <c r="D30" s="133">
        <v>697</v>
      </c>
      <c r="E30" s="135">
        <v>708</v>
      </c>
      <c r="F30" s="108" t="s">
        <v>320</v>
      </c>
      <c r="G30" s="133">
        <v>3</v>
      </c>
      <c r="H30" s="134">
        <v>9</v>
      </c>
      <c r="I30" s="133">
        <v>3</v>
      </c>
      <c r="J30" s="135">
        <v>6</v>
      </c>
      <c r="K30" s="109" t="s">
        <v>321</v>
      </c>
      <c r="L30" s="133">
        <v>102</v>
      </c>
      <c r="M30" s="134">
        <v>141</v>
      </c>
      <c r="N30" s="133">
        <v>73</v>
      </c>
      <c r="O30" s="135">
        <v>68</v>
      </c>
      <c r="P30" s="99" t="s">
        <v>322</v>
      </c>
      <c r="Q30" s="156">
        <v>293</v>
      </c>
      <c r="R30" s="157">
        <v>574</v>
      </c>
      <c r="S30" s="156">
        <v>275</v>
      </c>
      <c r="T30" s="158">
        <v>299</v>
      </c>
    </row>
    <row r="31" spans="1:20" s="92" customFormat="1" ht="16.5" customHeight="1" thickBot="1" x14ac:dyDescent="0.2">
      <c r="A31" s="97" t="s">
        <v>323</v>
      </c>
      <c r="B31" s="133">
        <v>458</v>
      </c>
      <c r="C31" s="134">
        <v>868</v>
      </c>
      <c r="D31" s="133">
        <v>428</v>
      </c>
      <c r="E31" s="135">
        <v>440</v>
      </c>
      <c r="F31" s="103" t="s">
        <v>324</v>
      </c>
      <c r="G31" s="133">
        <v>659</v>
      </c>
      <c r="H31" s="134">
        <v>1492</v>
      </c>
      <c r="I31" s="133">
        <v>725</v>
      </c>
      <c r="J31" s="135">
        <v>767</v>
      </c>
      <c r="K31" s="110" t="s">
        <v>325</v>
      </c>
      <c r="L31" s="150">
        <v>0</v>
      </c>
      <c r="M31" s="151">
        <v>0</v>
      </c>
      <c r="N31" s="150">
        <v>0</v>
      </c>
      <c r="O31" s="152">
        <v>0</v>
      </c>
      <c r="P31" s="99" t="s">
        <v>326</v>
      </c>
      <c r="Q31" s="156">
        <v>117</v>
      </c>
      <c r="R31" s="157">
        <v>200</v>
      </c>
      <c r="S31" s="156">
        <v>103</v>
      </c>
      <c r="T31" s="158">
        <v>97</v>
      </c>
    </row>
    <row r="32" spans="1:20" s="92" customFormat="1" ht="16.5" customHeight="1" x14ac:dyDescent="0.15">
      <c r="A32" s="97" t="s">
        <v>327</v>
      </c>
      <c r="B32" s="133">
        <v>343</v>
      </c>
      <c r="C32" s="134">
        <v>707</v>
      </c>
      <c r="D32" s="133">
        <v>327</v>
      </c>
      <c r="E32" s="135">
        <v>380</v>
      </c>
      <c r="F32" s="103" t="s">
        <v>328</v>
      </c>
      <c r="G32" s="133">
        <v>267</v>
      </c>
      <c r="H32" s="134">
        <v>530</v>
      </c>
      <c r="I32" s="133">
        <v>251</v>
      </c>
      <c r="J32" s="135">
        <v>279</v>
      </c>
      <c r="K32" s="96" t="s">
        <v>329</v>
      </c>
      <c r="L32" s="147">
        <v>595</v>
      </c>
      <c r="M32" s="148">
        <v>1082</v>
      </c>
      <c r="N32" s="147">
        <v>487</v>
      </c>
      <c r="O32" s="149">
        <v>595</v>
      </c>
      <c r="P32" s="99" t="s">
        <v>330</v>
      </c>
      <c r="Q32" s="156">
        <v>454</v>
      </c>
      <c r="R32" s="157">
        <v>855</v>
      </c>
      <c r="S32" s="156">
        <v>396</v>
      </c>
      <c r="T32" s="158">
        <v>459</v>
      </c>
    </row>
    <row r="33" spans="1:20" s="92" customFormat="1" ht="16.5" customHeight="1" x14ac:dyDescent="0.15">
      <c r="A33" s="97" t="s">
        <v>331</v>
      </c>
      <c r="B33" s="133">
        <v>129</v>
      </c>
      <c r="C33" s="134">
        <v>267</v>
      </c>
      <c r="D33" s="133">
        <v>158</v>
      </c>
      <c r="E33" s="135">
        <v>109</v>
      </c>
      <c r="F33" s="103" t="s">
        <v>332</v>
      </c>
      <c r="G33" s="133">
        <v>256</v>
      </c>
      <c r="H33" s="134">
        <v>545</v>
      </c>
      <c r="I33" s="133">
        <v>249</v>
      </c>
      <c r="J33" s="135">
        <v>296</v>
      </c>
      <c r="K33" s="99" t="s">
        <v>333</v>
      </c>
      <c r="L33" s="133">
        <v>2915</v>
      </c>
      <c r="M33" s="134">
        <v>5886</v>
      </c>
      <c r="N33" s="133">
        <v>2786</v>
      </c>
      <c r="O33" s="135">
        <v>3100</v>
      </c>
      <c r="P33" s="99" t="s">
        <v>334</v>
      </c>
      <c r="Q33" s="156">
        <v>209</v>
      </c>
      <c r="R33" s="157">
        <v>417</v>
      </c>
      <c r="S33" s="156">
        <v>185</v>
      </c>
      <c r="T33" s="158">
        <v>232</v>
      </c>
    </row>
    <row r="34" spans="1:20" s="92" customFormat="1" ht="16.5" customHeight="1" x14ac:dyDescent="0.15">
      <c r="A34" s="97" t="s">
        <v>335</v>
      </c>
      <c r="B34" s="133">
        <v>182</v>
      </c>
      <c r="C34" s="134">
        <v>380</v>
      </c>
      <c r="D34" s="133">
        <v>188</v>
      </c>
      <c r="E34" s="135">
        <v>192</v>
      </c>
      <c r="F34" s="103" t="s">
        <v>336</v>
      </c>
      <c r="G34" s="133">
        <v>258</v>
      </c>
      <c r="H34" s="134">
        <v>577</v>
      </c>
      <c r="I34" s="133">
        <v>279</v>
      </c>
      <c r="J34" s="135">
        <v>298</v>
      </c>
      <c r="K34" s="99" t="s">
        <v>337</v>
      </c>
      <c r="L34" s="133">
        <v>1</v>
      </c>
      <c r="M34" s="134">
        <v>1</v>
      </c>
      <c r="N34" s="133">
        <v>0</v>
      </c>
      <c r="O34" s="135">
        <v>1</v>
      </c>
      <c r="P34" s="99" t="s">
        <v>338</v>
      </c>
      <c r="Q34" s="156">
        <v>129</v>
      </c>
      <c r="R34" s="157">
        <v>259</v>
      </c>
      <c r="S34" s="156">
        <v>118</v>
      </c>
      <c r="T34" s="158">
        <v>141</v>
      </c>
    </row>
    <row r="35" spans="1:20" s="92" customFormat="1" ht="16.5" customHeight="1" x14ac:dyDescent="0.15">
      <c r="A35" s="97" t="s">
        <v>339</v>
      </c>
      <c r="B35" s="133">
        <v>355</v>
      </c>
      <c r="C35" s="134">
        <v>646</v>
      </c>
      <c r="D35" s="133">
        <v>293</v>
      </c>
      <c r="E35" s="135">
        <v>353</v>
      </c>
      <c r="F35" s="103" t="s">
        <v>340</v>
      </c>
      <c r="G35" s="133">
        <v>331</v>
      </c>
      <c r="H35" s="134">
        <v>684</v>
      </c>
      <c r="I35" s="133">
        <v>340</v>
      </c>
      <c r="J35" s="135">
        <v>344</v>
      </c>
      <c r="K35" s="99" t="s">
        <v>341</v>
      </c>
      <c r="L35" s="133">
        <v>1793</v>
      </c>
      <c r="M35" s="134">
        <v>3615</v>
      </c>
      <c r="N35" s="133">
        <v>1732</v>
      </c>
      <c r="O35" s="135">
        <v>1883</v>
      </c>
      <c r="P35" s="99" t="s">
        <v>342</v>
      </c>
      <c r="Q35" s="156">
        <v>275</v>
      </c>
      <c r="R35" s="157">
        <v>476</v>
      </c>
      <c r="S35" s="156">
        <v>248</v>
      </c>
      <c r="T35" s="158">
        <v>228</v>
      </c>
    </row>
    <row r="36" spans="1:20" s="92" customFormat="1" ht="16.5" customHeight="1" x14ac:dyDescent="0.15">
      <c r="A36" s="97" t="s">
        <v>343</v>
      </c>
      <c r="B36" s="133">
        <v>229</v>
      </c>
      <c r="C36" s="134">
        <v>403</v>
      </c>
      <c r="D36" s="133">
        <v>199</v>
      </c>
      <c r="E36" s="135">
        <v>204</v>
      </c>
      <c r="F36" s="103" t="s">
        <v>344</v>
      </c>
      <c r="G36" s="133">
        <v>235</v>
      </c>
      <c r="H36" s="134">
        <v>488</v>
      </c>
      <c r="I36" s="133">
        <v>229</v>
      </c>
      <c r="J36" s="135">
        <v>259</v>
      </c>
      <c r="K36" s="99" t="s">
        <v>345</v>
      </c>
      <c r="L36" s="133">
        <v>3852</v>
      </c>
      <c r="M36" s="134">
        <v>7758</v>
      </c>
      <c r="N36" s="133">
        <v>3663</v>
      </c>
      <c r="O36" s="135">
        <v>4095</v>
      </c>
      <c r="P36" s="99" t="s">
        <v>346</v>
      </c>
      <c r="Q36" s="156">
        <v>698</v>
      </c>
      <c r="R36" s="157">
        <v>1239</v>
      </c>
      <c r="S36" s="156">
        <v>590</v>
      </c>
      <c r="T36" s="158">
        <v>649</v>
      </c>
    </row>
    <row r="37" spans="1:20" s="92" customFormat="1" ht="16.5" customHeight="1" x14ac:dyDescent="0.15">
      <c r="A37" s="97" t="s">
        <v>347</v>
      </c>
      <c r="B37" s="133">
        <v>44</v>
      </c>
      <c r="C37" s="134">
        <v>61</v>
      </c>
      <c r="D37" s="133">
        <v>34</v>
      </c>
      <c r="E37" s="135">
        <v>27</v>
      </c>
      <c r="F37" s="103" t="s">
        <v>348</v>
      </c>
      <c r="G37" s="133">
        <v>239</v>
      </c>
      <c r="H37" s="134">
        <v>432</v>
      </c>
      <c r="I37" s="133">
        <v>206</v>
      </c>
      <c r="J37" s="135">
        <v>226</v>
      </c>
      <c r="K37" s="99" t="s">
        <v>349</v>
      </c>
      <c r="L37" s="142">
        <v>0</v>
      </c>
      <c r="M37" s="143">
        <v>0</v>
      </c>
      <c r="N37" s="142">
        <v>0</v>
      </c>
      <c r="O37" s="144">
        <v>0</v>
      </c>
      <c r="P37" s="99" t="s">
        <v>350</v>
      </c>
      <c r="Q37" s="156">
        <v>366</v>
      </c>
      <c r="R37" s="157">
        <v>658</v>
      </c>
      <c r="S37" s="156">
        <v>319</v>
      </c>
      <c r="T37" s="158">
        <v>339</v>
      </c>
    </row>
    <row r="38" spans="1:20" s="92" customFormat="1" ht="16.5" customHeight="1" x14ac:dyDescent="0.15">
      <c r="A38" s="97" t="s">
        <v>351</v>
      </c>
      <c r="B38" s="133">
        <v>9</v>
      </c>
      <c r="C38" s="134">
        <v>10</v>
      </c>
      <c r="D38" s="133">
        <v>5</v>
      </c>
      <c r="E38" s="135">
        <v>5</v>
      </c>
      <c r="F38" s="103" t="s">
        <v>352</v>
      </c>
      <c r="G38" s="133">
        <v>160</v>
      </c>
      <c r="H38" s="134">
        <v>332</v>
      </c>
      <c r="I38" s="133">
        <v>153</v>
      </c>
      <c r="J38" s="135">
        <v>179</v>
      </c>
      <c r="K38" s="99" t="s">
        <v>353</v>
      </c>
      <c r="L38" s="133">
        <v>277</v>
      </c>
      <c r="M38" s="134">
        <v>567</v>
      </c>
      <c r="N38" s="133">
        <v>276</v>
      </c>
      <c r="O38" s="135">
        <v>291</v>
      </c>
      <c r="P38" s="99" t="s">
        <v>354</v>
      </c>
      <c r="Q38" s="156">
        <v>223</v>
      </c>
      <c r="R38" s="157">
        <v>409</v>
      </c>
      <c r="S38" s="156">
        <v>182</v>
      </c>
      <c r="T38" s="158">
        <v>227</v>
      </c>
    </row>
    <row r="39" spans="1:20" s="92" customFormat="1" ht="16.5" customHeight="1" x14ac:dyDescent="0.15">
      <c r="A39" s="97" t="s">
        <v>355</v>
      </c>
      <c r="B39" s="133">
        <v>226</v>
      </c>
      <c r="C39" s="134">
        <v>335</v>
      </c>
      <c r="D39" s="133">
        <v>153</v>
      </c>
      <c r="E39" s="135">
        <v>182</v>
      </c>
      <c r="F39" s="108" t="s">
        <v>356</v>
      </c>
      <c r="G39" s="133">
        <v>325</v>
      </c>
      <c r="H39" s="134">
        <v>696</v>
      </c>
      <c r="I39" s="133">
        <v>337</v>
      </c>
      <c r="J39" s="135">
        <v>359</v>
      </c>
      <c r="K39" s="99" t="s">
        <v>357</v>
      </c>
      <c r="L39" s="133">
        <v>303</v>
      </c>
      <c r="M39" s="134">
        <v>550</v>
      </c>
      <c r="N39" s="133">
        <v>280</v>
      </c>
      <c r="O39" s="135">
        <v>270</v>
      </c>
      <c r="P39" s="99" t="s">
        <v>358</v>
      </c>
      <c r="Q39" s="156">
        <v>199</v>
      </c>
      <c r="R39" s="157">
        <v>350</v>
      </c>
      <c r="S39" s="156">
        <v>166</v>
      </c>
      <c r="T39" s="158">
        <v>184</v>
      </c>
    </row>
    <row r="40" spans="1:20" s="92" customFormat="1" ht="16.5" customHeight="1" x14ac:dyDescent="0.15">
      <c r="A40" s="97" t="s">
        <v>359</v>
      </c>
      <c r="B40" s="133">
        <v>440</v>
      </c>
      <c r="C40" s="134">
        <v>887</v>
      </c>
      <c r="D40" s="133">
        <v>527</v>
      </c>
      <c r="E40" s="135">
        <v>360</v>
      </c>
      <c r="F40" s="103" t="s">
        <v>360</v>
      </c>
      <c r="G40" s="142">
        <v>0</v>
      </c>
      <c r="H40" s="143">
        <v>0</v>
      </c>
      <c r="I40" s="142">
        <v>0</v>
      </c>
      <c r="J40" s="144">
        <v>0</v>
      </c>
      <c r="K40" s="99" t="s">
        <v>361</v>
      </c>
      <c r="L40" s="133">
        <v>159</v>
      </c>
      <c r="M40" s="134">
        <v>304</v>
      </c>
      <c r="N40" s="133">
        <v>143</v>
      </c>
      <c r="O40" s="135">
        <v>161</v>
      </c>
      <c r="P40" s="99" t="s">
        <v>362</v>
      </c>
      <c r="Q40" s="156">
        <v>108</v>
      </c>
      <c r="R40" s="157">
        <v>192</v>
      </c>
      <c r="S40" s="156">
        <v>89</v>
      </c>
      <c r="T40" s="158">
        <v>103</v>
      </c>
    </row>
    <row r="41" spans="1:20" s="92" customFormat="1" ht="16.5" customHeight="1" x14ac:dyDescent="0.15">
      <c r="A41" s="97" t="s">
        <v>363</v>
      </c>
      <c r="B41" s="133">
        <v>219</v>
      </c>
      <c r="C41" s="134">
        <v>442</v>
      </c>
      <c r="D41" s="133">
        <v>214</v>
      </c>
      <c r="E41" s="135">
        <v>228</v>
      </c>
      <c r="F41" s="103" t="s">
        <v>364</v>
      </c>
      <c r="G41" s="133">
        <v>122</v>
      </c>
      <c r="H41" s="134">
        <v>250</v>
      </c>
      <c r="I41" s="133">
        <v>120</v>
      </c>
      <c r="J41" s="135">
        <v>130</v>
      </c>
      <c r="K41" s="99" t="s">
        <v>365</v>
      </c>
      <c r="L41" s="133">
        <v>317</v>
      </c>
      <c r="M41" s="134">
        <v>625</v>
      </c>
      <c r="N41" s="133">
        <v>299</v>
      </c>
      <c r="O41" s="135">
        <v>326</v>
      </c>
      <c r="P41" s="99" t="s">
        <v>366</v>
      </c>
      <c r="Q41" s="156">
        <v>141</v>
      </c>
      <c r="R41" s="157">
        <v>323</v>
      </c>
      <c r="S41" s="156">
        <v>164</v>
      </c>
      <c r="T41" s="158">
        <v>159</v>
      </c>
    </row>
    <row r="42" spans="1:20" s="92" customFormat="1" ht="16.5" customHeight="1" x14ac:dyDescent="0.15">
      <c r="A42" s="97" t="s">
        <v>367</v>
      </c>
      <c r="B42" s="136">
        <v>0</v>
      </c>
      <c r="C42" s="137">
        <v>0</v>
      </c>
      <c r="D42" s="136">
        <v>0</v>
      </c>
      <c r="E42" s="138">
        <v>0</v>
      </c>
      <c r="F42" s="103" t="s">
        <v>368</v>
      </c>
      <c r="G42" s="133">
        <v>94</v>
      </c>
      <c r="H42" s="134">
        <v>168</v>
      </c>
      <c r="I42" s="133">
        <v>79</v>
      </c>
      <c r="J42" s="135">
        <v>89</v>
      </c>
      <c r="K42" s="99" t="s">
        <v>369</v>
      </c>
      <c r="L42" s="133">
        <v>410</v>
      </c>
      <c r="M42" s="134">
        <v>807</v>
      </c>
      <c r="N42" s="133">
        <v>374</v>
      </c>
      <c r="O42" s="135">
        <v>433</v>
      </c>
      <c r="P42" s="99" t="s">
        <v>370</v>
      </c>
      <c r="Q42" s="156">
        <v>0</v>
      </c>
      <c r="R42" s="157">
        <v>0</v>
      </c>
      <c r="S42" s="156">
        <v>0</v>
      </c>
      <c r="T42" s="158">
        <v>0</v>
      </c>
    </row>
    <row r="43" spans="1:20" s="92" customFormat="1" ht="16.5" customHeight="1" x14ac:dyDescent="0.15">
      <c r="A43" s="97" t="s">
        <v>371</v>
      </c>
      <c r="B43" s="133">
        <v>317</v>
      </c>
      <c r="C43" s="134">
        <v>645</v>
      </c>
      <c r="D43" s="133">
        <v>318</v>
      </c>
      <c r="E43" s="135">
        <v>327</v>
      </c>
      <c r="F43" s="103" t="s">
        <v>372</v>
      </c>
      <c r="G43" s="133">
        <v>320</v>
      </c>
      <c r="H43" s="134">
        <v>652</v>
      </c>
      <c r="I43" s="133">
        <v>316</v>
      </c>
      <c r="J43" s="135">
        <v>336</v>
      </c>
      <c r="K43" s="99" t="s">
        <v>373</v>
      </c>
      <c r="L43" s="133">
        <v>453</v>
      </c>
      <c r="M43" s="134">
        <v>884</v>
      </c>
      <c r="N43" s="133">
        <v>430</v>
      </c>
      <c r="O43" s="135">
        <v>454</v>
      </c>
      <c r="P43" s="99" t="s">
        <v>374</v>
      </c>
      <c r="Q43" s="156">
        <v>321</v>
      </c>
      <c r="R43" s="157">
        <v>636</v>
      </c>
      <c r="S43" s="156">
        <v>311</v>
      </c>
      <c r="T43" s="158">
        <v>325</v>
      </c>
    </row>
    <row r="44" spans="1:20" s="92" customFormat="1" ht="16.5" customHeight="1" x14ac:dyDescent="0.15">
      <c r="A44" s="97" t="s">
        <v>375</v>
      </c>
      <c r="B44" s="133">
        <v>258</v>
      </c>
      <c r="C44" s="134">
        <v>522</v>
      </c>
      <c r="D44" s="133">
        <v>236</v>
      </c>
      <c r="E44" s="135">
        <v>286</v>
      </c>
      <c r="F44" s="103" t="s">
        <v>376</v>
      </c>
      <c r="G44" s="133">
        <v>100</v>
      </c>
      <c r="H44" s="134">
        <v>238</v>
      </c>
      <c r="I44" s="133">
        <v>117</v>
      </c>
      <c r="J44" s="135">
        <v>121</v>
      </c>
      <c r="K44" s="99" t="s">
        <v>377</v>
      </c>
      <c r="L44" s="133">
        <v>326</v>
      </c>
      <c r="M44" s="134">
        <v>688</v>
      </c>
      <c r="N44" s="133">
        <v>333</v>
      </c>
      <c r="O44" s="135">
        <v>355</v>
      </c>
      <c r="P44" s="99" t="s">
        <v>378</v>
      </c>
      <c r="Q44" s="156">
        <v>515</v>
      </c>
      <c r="R44" s="157">
        <v>1020</v>
      </c>
      <c r="S44" s="156">
        <v>478</v>
      </c>
      <c r="T44" s="158">
        <v>542</v>
      </c>
    </row>
    <row r="45" spans="1:20" s="92" customFormat="1" ht="16.5" customHeight="1" x14ac:dyDescent="0.15">
      <c r="A45" s="97" t="s">
        <v>379</v>
      </c>
      <c r="B45" s="133">
        <v>195</v>
      </c>
      <c r="C45" s="134">
        <v>325</v>
      </c>
      <c r="D45" s="133">
        <v>163</v>
      </c>
      <c r="E45" s="135">
        <v>162</v>
      </c>
      <c r="F45" s="103" t="s">
        <v>380</v>
      </c>
      <c r="G45" s="133">
        <v>296</v>
      </c>
      <c r="H45" s="134">
        <v>647</v>
      </c>
      <c r="I45" s="133">
        <v>305</v>
      </c>
      <c r="J45" s="135">
        <v>342</v>
      </c>
      <c r="K45" s="99" t="s">
        <v>381</v>
      </c>
      <c r="L45" s="133">
        <v>158</v>
      </c>
      <c r="M45" s="134">
        <v>295</v>
      </c>
      <c r="N45" s="133">
        <v>134</v>
      </c>
      <c r="O45" s="135">
        <v>161</v>
      </c>
      <c r="P45" s="99" t="s">
        <v>382</v>
      </c>
      <c r="Q45" s="156">
        <v>276</v>
      </c>
      <c r="R45" s="157">
        <v>670</v>
      </c>
      <c r="S45" s="156">
        <v>318</v>
      </c>
      <c r="T45" s="158">
        <v>352</v>
      </c>
    </row>
    <row r="46" spans="1:20" s="92" customFormat="1" ht="16.5" customHeight="1" x14ac:dyDescent="0.15">
      <c r="A46" s="97" t="s">
        <v>383</v>
      </c>
      <c r="B46" s="133">
        <v>214</v>
      </c>
      <c r="C46" s="134">
        <v>382</v>
      </c>
      <c r="D46" s="133">
        <v>185</v>
      </c>
      <c r="E46" s="135">
        <v>197</v>
      </c>
      <c r="F46" s="103" t="s">
        <v>384</v>
      </c>
      <c r="G46" s="133">
        <v>252</v>
      </c>
      <c r="H46" s="134">
        <v>559</v>
      </c>
      <c r="I46" s="133">
        <v>284</v>
      </c>
      <c r="J46" s="135">
        <v>275</v>
      </c>
      <c r="K46" s="99" t="s">
        <v>385</v>
      </c>
      <c r="L46" s="133">
        <v>645</v>
      </c>
      <c r="M46" s="134">
        <v>1283</v>
      </c>
      <c r="N46" s="133">
        <v>585</v>
      </c>
      <c r="O46" s="135">
        <v>698</v>
      </c>
      <c r="P46" s="99" t="s">
        <v>386</v>
      </c>
      <c r="Q46" s="156">
        <v>49</v>
      </c>
      <c r="R46" s="157">
        <v>97</v>
      </c>
      <c r="S46" s="156">
        <v>54</v>
      </c>
      <c r="T46" s="158">
        <v>43</v>
      </c>
    </row>
    <row r="47" spans="1:20" s="92" customFormat="1" ht="16.5" customHeight="1" x14ac:dyDescent="0.15">
      <c r="A47" s="97" t="s">
        <v>387</v>
      </c>
      <c r="B47" s="133">
        <v>91</v>
      </c>
      <c r="C47" s="134">
        <v>147</v>
      </c>
      <c r="D47" s="133">
        <v>76</v>
      </c>
      <c r="E47" s="135">
        <v>71</v>
      </c>
      <c r="F47" s="103" t="s">
        <v>388</v>
      </c>
      <c r="G47" s="133">
        <v>213</v>
      </c>
      <c r="H47" s="134">
        <v>358</v>
      </c>
      <c r="I47" s="133">
        <v>195</v>
      </c>
      <c r="J47" s="135">
        <v>163</v>
      </c>
      <c r="K47" s="99" t="s">
        <v>389</v>
      </c>
      <c r="L47" s="133">
        <v>207</v>
      </c>
      <c r="M47" s="134">
        <v>380</v>
      </c>
      <c r="N47" s="133">
        <v>195</v>
      </c>
      <c r="O47" s="135">
        <v>185</v>
      </c>
      <c r="P47" s="99" t="s">
        <v>390</v>
      </c>
      <c r="Q47" s="156">
        <v>128</v>
      </c>
      <c r="R47" s="157">
        <v>233</v>
      </c>
      <c r="S47" s="156">
        <v>110</v>
      </c>
      <c r="T47" s="158">
        <v>123</v>
      </c>
    </row>
    <row r="48" spans="1:20" s="92" customFormat="1" ht="16.5" customHeight="1" x14ac:dyDescent="0.15">
      <c r="A48" s="97" t="s">
        <v>391</v>
      </c>
      <c r="B48" s="133">
        <v>116</v>
      </c>
      <c r="C48" s="134">
        <v>215</v>
      </c>
      <c r="D48" s="133">
        <v>107</v>
      </c>
      <c r="E48" s="135">
        <v>108</v>
      </c>
      <c r="F48" s="103" t="s">
        <v>392</v>
      </c>
      <c r="G48" s="133">
        <v>169</v>
      </c>
      <c r="H48" s="134">
        <v>334</v>
      </c>
      <c r="I48" s="133">
        <v>158</v>
      </c>
      <c r="J48" s="135">
        <v>176</v>
      </c>
      <c r="K48" s="99" t="s">
        <v>393</v>
      </c>
      <c r="L48" s="133">
        <v>513</v>
      </c>
      <c r="M48" s="134">
        <v>1127</v>
      </c>
      <c r="N48" s="133">
        <v>543</v>
      </c>
      <c r="O48" s="135">
        <v>584</v>
      </c>
      <c r="P48" s="99" t="s">
        <v>394</v>
      </c>
      <c r="Q48" s="156">
        <v>402</v>
      </c>
      <c r="R48" s="157">
        <v>763</v>
      </c>
      <c r="S48" s="156">
        <v>348</v>
      </c>
      <c r="T48" s="158">
        <v>415</v>
      </c>
    </row>
    <row r="49" spans="1:20" s="92" customFormat="1" ht="16.5" customHeight="1" x14ac:dyDescent="0.15">
      <c r="A49" s="111" t="s">
        <v>395</v>
      </c>
      <c r="B49" s="133">
        <v>270</v>
      </c>
      <c r="C49" s="134">
        <v>499</v>
      </c>
      <c r="D49" s="133">
        <v>255</v>
      </c>
      <c r="E49" s="135">
        <v>244</v>
      </c>
      <c r="F49" s="103" t="s">
        <v>396</v>
      </c>
      <c r="G49" s="133">
        <v>63</v>
      </c>
      <c r="H49" s="134">
        <v>119</v>
      </c>
      <c r="I49" s="133">
        <v>57</v>
      </c>
      <c r="J49" s="135">
        <v>62</v>
      </c>
      <c r="K49" s="99" t="s">
        <v>397</v>
      </c>
      <c r="L49" s="133">
        <v>480</v>
      </c>
      <c r="M49" s="134">
        <v>974</v>
      </c>
      <c r="N49" s="133">
        <v>460</v>
      </c>
      <c r="O49" s="135">
        <v>514</v>
      </c>
      <c r="P49" s="99" t="s">
        <v>398</v>
      </c>
      <c r="Q49" s="156">
        <v>67</v>
      </c>
      <c r="R49" s="157">
        <v>103</v>
      </c>
      <c r="S49" s="156">
        <v>48</v>
      </c>
      <c r="T49" s="158">
        <v>55</v>
      </c>
    </row>
    <row r="50" spans="1:20" s="92" customFormat="1" ht="16.5" customHeight="1" thickBot="1" x14ac:dyDescent="0.2">
      <c r="A50" s="112" t="s">
        <v>399</v>
      </c>
      <c r="B50" s="133">
        <v>502</v>
      </c>
      <c r="C50" s="134">
        <v>1002</v>
      </c>
      <c r="D50" s="133">
        <v>471</v>
      </c>
      <c r="E50" s="135">
        <v>531</v>
      </c>
      <c r="F50" s="103" t="s">
        <v>400</v>
      </c>
      <c r="G50" s="133">
        <v>125</v>
      </c>
      <c r="H50" s="134">
        <v>243</v>
      </c>
      <c r="I50" s="133">
        <v>120</v>
      </c>
      <c r="J50" s="135">
        <v>123</v>
      </c>
      <c r="K50" s="99" t="s">
        <v>401</v>
      </c>
      <c r="L50" s="133">
        <v>655</v>
      </c>
      <c r="M50" s="134">
        <v>1399</v>
      </c>
      <c r="N50" s="133">
        <v>661</v>
      </c>
      <c r="O50" s="135">
        <v>738</v>
      </c>
      <c r="P50" s="113" t="s">
        <v>402</v>
      </c>
      <c r="Q50" s="159">
        <v>16</v>
      </c>
      <c r="R50" s="160">
        <v>31</v>
      </c>
      <c r="S50" s="159">
        <v>16</v>
      </c>
      <c r="T50" s="161">
        <v>15</v>
      </c>
    </row>
    <row r="51" spans="1:20" s="92" customFormat="1" ht="16.5" customHeight="1" thickBot="1" x14ac:dyDescent="0.2">
      <c r="A51" s="97" t="s">
        <v>403</v>
      </c>
      <c r="B51" s="133">
        <v>470</v>
      </c>
      <c r="C51" s="134">
        <v>976</v>
      </c>
      <c r="D51" s="133">
        <v>505</v>
      </c>
      <c r="E51" s="135">
        <v>471</v>
      </c>
      <c r="F51" s="103" t="s">
        <v>404</v>
      </c>
      <c r="G51" s="133">
        <v>177</v>
      </c>
      <c r="H51" s="134">
        <v>370</v>
      </c>
      <c r="I51" s="133">
        <v>176</v>
      </c>
      <c r="J51" s="135">
        <v>194</v>
      </c>
      <c r="K51" s="99" t="s">
        <v>405</v>
      </c>
      <c r="L51" s="133">
        <v>307</v>
      </c>
      <c r="M51" s="134">
        <v>595</v>
      </c>
      <c r="N51" s="133">
        <v>291</v>
      </c>
      <c r="O51" s="135">
        <v>304</v>
      </c>
      <c r="P51" s="114" t="s">
        <v>406</v>
      </c>
      <c r="Q51" s="162">
        <v>71</v>
      </c>
      <c r="R51" s="162">
        <v>108</v>
      </c>
      <c r="S51" s="162">
        <v>52</v>
      </c>
      <c r="T51" s="163">
        <v>56</v>
      </c>
    </row>
    <row r="52" spans="1:20" s="92" customFormat="1" ht="16.5" customHeight="1" thickBot="1" x14ac:dyDescent="0.2">
      <c r="A52" s="97" t="s">
        <v>407</v>
      </c>
      <c r="B52" s="133">
        <v>483</v>
      </c>
      <c r="C52" s="134">
        <v>966</v>
      </c>
      <c r="D52" s="133">
        <v>482</v>
      </c>
      <c r="E52" s="135">
        <v>484</v>
      </c>
      <c r="F52" s="103" t="s">
        <v>408</v>
      </c>
      <c r="G52" s="133">
        <v>154</v>
      </c>
      <c r="H52" s="134">
        <v>320</v>
      </c>
      <c r="I52" s="133">
        <v>157</v>
      </c>
      <c r="J52" s="135">
        <v>163</v>
      </c>
      <c r="K52" s="99" t="s">
        <v>409</v>
      </c>
      <c r="L52" s="133">
        <v>184</v>
      </c>
      <c r="M52" s="134">
        <v>387</v>
      </c>
      <c r="N52" s="133">
        <v>181</v>
      </c>
      <c r="O52" s="135">
        <v>206</v>
      </c>
    </row>
    <row r="53" spans="1:20" s="92" customFormat="1" ht="16.5" customHeight="1" thickBot="1" x14ac:dyDescent="0.2">
      <c r="A53" s="115" t="s">
        <v>410</v>
      </c>
      <c r="B53" s="139">
        <v>427</v>
      </c>
      <c r="C53" s="140">
        <v>795</v>
      </c>
      <c r="D53" s="139">
        <v>382</v>
      </c>
      <c r="E53" s="141">
        <v>413</v>
      </c>
      <c r="F53" s="116" t="s">
        <v>411</v>
      </c>
      <c r="G53" s="139">
        <v>40</v>
      </c>
      <c r="H53" s="140">
        <v>103</v>
      </c>
      <c r="I53" s="139">
        <v>49</v>
      </c>
      <c r="J53" s="141">
        <v>54</v>
      </c>
      <c r="K53" s="113" t="s">
        <v>412</v>
      </c>
      <c r="L53" s="139">
        <v>213</v>
      </c>
      <c r="M53" s="140">
        <v>465</v>
      </c>
      <c r="N53" s="139">
        <v>227</v>
      </c>
      <c r="O53" s="141">
        <v>238</v>
      </c>
      <c r="P53" s="117" t="s">
        <v>413</v>
      </c>
      <c r="Q53" s="118">
        <v>57528</v>
      </c>
      <c r="R53" s="118">
        <v>113466</v>
      </c>
      <c r="S53" s="118">
        <v>54805</v>
      </c>
      <c r="T53" s="119">
        <v>58661</v>
      </c>
    </row>
    <row r="54" spans="1:20" s="92" customFormat="1" ht="16.5" customHeight="1" thickBot="1" x14ac:dyDescent="0.2">
      <c r="B54" s="120"/>
      <c r="C54" s="120"/>
      <c r="D54" s="120"/>
      <c r="E54" s="120"/>
      <c r="G54" s="121"/>
      <c r="H54" s="121"/>
      <c r="I54" s="121"/>
      <c r="J54" s="121"/>
      <c r="T54" s="122"/>
    </row>
    <row r="55" spans="1:20" s="92" customFormat="1" ht="16.5" customHeight="1" thickBot="1" x14ac:dyDescent="0.2">
      <c r="A55" s="123" t="s">
        <v>414</v>
      </c>
      <c r="B55" s="124">
        <v>15906</v>
      </c>
      <c r="C55" s="124">
        <v>30670</v>
      </c>
      <c r="D55" s="124">
        <v>15166</v>
      </c>
      <c r="E55" s="124">
        <v>15504</v>
      </c>
      <c r="F55" s="125" t="s">
        <v>415</v>
      </c>
      <c r="G55" s="124">
        <v>15580</v>
      </c>
      <c r="H55" s="124">
        <v>31116</v>
      </c>
      <c r="I55" s="124">
        <v>15165</v>
      </c>
      <c r="J55" s="124">
        <v>15951</v>
      </c>
      <c r="K55" s="126" t="s">
        <v>416</v>
      </c>
      <c r="L55" s="124">
        <v>25971</v>
      </c>
      <c r="M55" s="124">
        <v>51572</v>
      </c>
      <c r="N55" s="124">
        <v>24422</v>
      </c>
      <c r="O55" s="124">
        <v>27150</v>
      </c>
      <c r="P55" s="127" t="s">
        <v>417</v>
      </c>
      <c r="Q55" s="124">
        <v>71</v>
      </c>
      <c r="R55" s="124">
        <v>108</v>
      </c>
      <c r="S55" s="124">
        <v>52</v>
      </c>
      <c r="T55" s="128">
        <v>56</v>
      </c>
    </row>
    <row r="56" spans="1:20" ht="16.5" customHeight="1" x14ac:dyDescent="0.15">
      <c r="I56" s="81"/>
    </row>
    <row r="57" spans="1:20" ht="16.5" customHeight="1" x14ac:dyDescent="0.15">
      <c r="A57" s="129"/>
    </row>
    <row r="58" spans="1:20" ht="16.5" customHeight="1" x14ac:dyDescent="0.15"/>
    <row r="59" spans="1:20" ht="16.5" customHeight="1" x14ac:dyDescent="0.15"/>
    <row r="60" spans="1:20" ht="16.5" customHeight="1" x14ac:dyDescent="0.15"/>
    <row r="61" spans="1:20" ht="16.5" customHeight="1" x14ac:dyDescent="0.15"/>
    <row r="62" spans="1:20" ht="16.5" customHeight="1" x14ac:dyDescent="0.15"/>
    <row r="63" spans="1:20" ht="16.5" customHeight="1" x14ac:dyDescent="0.15"/>
    <row r="64" spans="1:20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2.4" customHeight="1" x14ac:dyDescent="0.15"/>
    <row r="74" ht="12.4" customHeight="1" x14ac:dyDescent="0.15"/>
    <row r="75" ht="16.5" customHeight="1" x14ac:dyDescent="0.15"/>
    <row r="76" ht="16.5" customHeight="1" x14ac:dyDescent="0.15"/>
    <row r="78" ht="12" x14ac:dyDescent="0.15"/>
    <row r="79" ht="12" x14ac:dyDescent="0.15"/>
    <row r="80" ht="12" x14ac:dyDescent="0.15"/>
    <row r="81" ht="12" x14ac:dyDescent="0.15"/>
  </sheetData>
  <sheetProtection selectLockedCells="1" selectUnlockedCells="1"/>
  <mergeCells count="1">
    <mergeCell ref="A1:T1"/>
  </mergeCells>
  <phoneticPr fontId="2"/>
  <printOptions gridLinesSet="0"/>
  <pageMargins left="0.59055118110236227" right="0.31496062992125984" top="0.35433070866141736" bottom="0.35433070866141736" header="0.51181102362204722" footer="0.35433070866141736"/>
  <pageSetup paperSize="12" scale="81" orientation="landscape" r:id="rId1"/>
  <headerFooter alignWithMargins="0"/>
  <rowBreaks count="1" manualBreakCount="1">
    <brk id="55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showZeros="0" zoomScaleNormal="100" workbookViewId="0">
      <selection sqref="A1:T1"/>
    </sheetView>
  </sheetViews>
  <sheetFormatPr defaultColWidth="10" defaultRowHeight="15.75" customHeight="1" x14ac:dyDescent="0.15"/>
  <cols>
    <col min="1" max="1" width="19.875" style="80" bestFit="1" customWidth="1"/>
    <col min="2" max="5" width="8.625" style="80" customWidth="1"/>
    <col min="6" max="6" width="16.375" style="80" bestFit="1" customWidth="1"/>
    <col min="7" max="10" width="8.625" style="80" customWidth="1"/>
    <col min="11" max="11" width="18.125" style="80" bestFit="1" customWidth="1"/>
    <col min="12" max="15" width="8.625" style="80" customWidth="1"/>
    <col min="16" max="16" width="20" style="80" bestFit="1" customWidth="1"/>
    <col min="17" max="17" width="8.5" style="80" customWidth="1"/>
    <col min="18" max="20" width="8.625" style="80" customWidth="1"/>
    <col min="21" max="16384" width="10" style="80"/>
  </cols>
  <sheetData>
    <row r="1" spans="1:21" ht="16.5" customHeight="1" x14ac:dyDescent="0.15">
      <c r="A1" s="166" t="s">
        <v>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79"/>
    </row>
    <row r="2" spans="1:21" ht="16.5" customHeight="1" thickBo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Q2" s="82" t="s">
        <v>419</v>
      </c>
      <c r="S2" s="81"/>
      <c r="T2" s="81"/>
    </row>
    <row r="3" spans="1:21" s="92" customFormat="1" ht="16.5" customHeight="1" thickBot="1" x14ac:dyDescent="0.2">
      <c r="A3" s="83" t="s">
        <v>0</v>
      </c>
      <c r="B3" s="84" t="s">
        <v>1</v>
      </c>
      <c r="C3" s="84" t="s">
        <v>14</v>
      </c>
      <c r="D3" s="84" t="s">
        <v>2</v>
      </c>
      <c r="E3" s="85" t="s">
        <v>3</v>
      </c>
      <c r="F3" s="86" t="s">
        <v>0</v>
      </c>
      <c r="G3" s="84" t="s">
        <v>1</v>
      </c>
      <c r="H3" s="84" t="s">
        <v>14</v>
      </c>
      <c r="I3" s="84" t="s">
        <v>2</v>
      </c>
      <c r="J3" s="85" t="s">
        <v>3</v>
      </c>
      <c r="K3" s="87" t="s">
        <v>0</v>
      </c>
      <c r="L3" s="88" t="s">
        <v>1</v>
      </c>
      <c r="M3" s="88" t="s">
        <v>14</v>
      </c>
      <c r="N3" s="88" t="s">
        <v>2</v>
      </c>
      <c r="O3" s="89" t="s">
        <v>3</v>
      </c>
      <c r="P3" s="90" t="s">
        <v>0</v>
      </c>
      <c r="Q3" s="88" t="s">
        <v>1</v>
      </c>
      <c r="R3" s="88" t="s">
        <v>14</v>
      </c>
      <c r="S3" s="88" t="s">
        <v>2</v>
      </c>
      <c r="T3" s="91" t="s">
        <v>3</v>
      </c>
    </row>
    <row r="4" spans="1:21" s="92" customFormat="1" ht="16.5" customHeight="1" x14ac:dyDescent="0.15">
      <c r="A4" s="93" t="s">
        <v>215</v>
      </c>
      <c r="B4" s="130">
        <v>471</v>
      </c>
      <c r="C4" s="131">
        <v>876</v>
      </c>
      <c r="D4" s="130">
        <v>408</v>
      </c>
      <c r="E4" s="132">
        <v>468</v>
      </c>
      <c r="F4" s="94" t="s">
        <v>216</v>
      </c>
      <c r="G4" s="130">
        <v>377</v>
      </c>
      <c r="H4" s="131">
        <v>754</v>
      </c>
      <c r="I4" s="130">
        <v>373</v>
      </c>
      <c r="J4" s="132">
        <v>381</v>
      </c>
      <c r="K4" s="95" t="s">
        <v>217</v>
      </c>
      <c r="L4" s="147">
        <v>91</v>
      </c>
      <c r="M4" s="148">
        <v>111</v>
      </c>
      <c r="N4" s="147">
        <v>38</v>
      </c>
      <c r="O4" s="149">
        <v>73</v>
      </c>
      <c r="P4" s="96" t="s">
        <v>218</v>
      </c>
      <c r="Q4" s="153">
        <v>54</v>
      </c>
      <c r="R4" s="154">
        <v>113</v>
      </c>
      <c r="S4" s="153">
        <v>49</v>
      </c>
      <c r="T4" s="155">
        <v>64</v>
      </c>
    </row>
    <row r="5" spans="1:21" s="92" customFormat="1" ht="16.5" customHeight="1" x14ac:dyDescent="0.15">
      <c r="A5" s="97" t="s">
        <v>219</v>
      </c>
      <c r="B5" s="133">
        <v>239</v>
      </c>
      <c r="C5" s="134">
        <v>427</v>
      </c>
      <c r="D5" s="133">
        <v>183</v>
      </c>
      <c r="E5" s="135">
        <v>244</v>
      </c>
      <c r="F5" s="98" t="s">
        <v>220</v>
      </c>
      <c r="G5" s="133">
        <v>438</v>
      </c>
      <c r="H5" s="134">
        <v>773</v>
      </c>
      <c r="I5" s="133">
        <v>393</v>
      </c>
      <c r="J5" s="135">
        <v>380</v>
      </c>
      <c r="K5" s="95" t="s">
        <v>221</v>
      </c>
      <c r="L5" s="133">
        <v>421</v>
      </c>
      <c r="M5" s="134">
        <v>843</v>
      </c>
      <c r="N5" s="133">
        <v>409</v>
      </c>
      <c r="O5" s="135">
        <v>434</v>
      </c>
      <c r="P5" s="99" t="s">
        <v>222</v>
      </c>
      <c r="Q5" s="156">
        <v>278</v>
      </c>
      <c r="R5" s="157">
        <v>429</v>
      </c>
      <c r="S5" s="156">
        <v>174</v>
      </c>
      <c r="T5" s="158">
        <v>255</v>
      </c>
    </row>
    <row r="6" spans="1:21" s="92" customFormat="1" ht="16.5" customHeight="1" x14ac:dyDescent="0.15">
      <c r="A6" s="97" t="s">
        <v>223</v>
      </c>
      <c r="B6" s="133">
        <v>290</v>
      </c>
      <c r="C6" s="134">
        <v>465</v>
      </c>
      <c r="D6" s="133">
        <v>226</v>
      </c>
      <c r="E6" s="135">
        <v>239</v>
      </c>
      <c r="F6" s="98" t="s">
        <v>224</v>
      </c>
      <c r="G6" s="133">
        <v>379</v>
      </c>
      <c r="H6" s="134">
        <v>718</v>
      </c>
      <c r="I6" s="133">
        <v>361</v>
      </c>
      <c r="J6" s="135">
        <v>357</v>
      </c>
      <c r="K6" s="95" t="s">
        <v>225</v>
      </c>
      <c r="L6" s="133">
        <v>439</v>
      </c>
      <c r="M6" s="134">
        <v>989</v>
      </c>
      <c r="N6" s="133">
        <v>506</v>
      </c>
      <c r="O6" s="135">
        <v>483</v>
      </c>
      <c r="P6" s="99" t="s">
        <v>226</v>
      </c>
      <c r="Q6" s="156">
        <v>27</v>
      </c>
      <c r="R6" s="157">
        <v>55</v>
      </c>
      <c r="S6" s="156">
        <v>29</v>
      </c>
      <c r="T6" s="158">
        <v>26</v>
      </c>
    </row>
    <row r="7" spans="1:21" s="92" customFormat="1" ht="16.5" customHeight="1" x14ac:dyDescent="0.15">
      <c r="A7" s="97" t="s">
        <v>227</v>
      </c>
      <c r="B7" s="133">
        <v>402</v>
      </c>
      <c r="C7" s="134">
        <v>642</v>
      </c>
      <c r="D7" s="133">
        <v>336</v>
      </c>
      <c r="E7" s="135">
        <v>306</v>
      </c>
      <c r="F7" s="98" t="s">
        <v>228</v>
      </c>
      <c r="G7" s="133">
        <v>283</v>
      </c>
      <c r="H7" s="134">
        <v>606</v>
      </c>
      <c r="I7" s="133">
        <v>293</v>
      </c>
      <c r="J7" s="135">
        <v>313</v>
      </c>
      <c r="K7" s="95" t="s">
        <v>229</v>
      </c>
      <c r="L7" s="133">
        <v>247</v>
      </c>
      <c r="M7" s="134">
        <v>519</v>
      </c>
      <c r="N7" s="133">
        <v>245</v>
      </c>
      <c r="O7" s="135">
        <v>274</v>
      </c>
      <c r="P7" s="99" t="s">
        <v>230</v>
      </c>
      <c r="Q7" s="156">
        <v>279</v>
      </c>
      <c r="R7" s="157">
        <v>598</v>
      </c>
      <c r="S7" s="156">
        <v>300</v>
      </c>
      <c r="T7" s="158">
        <v>298</v>
      </c>
    </row>
    <row r="8" spans="1:21" s="92" customFormat="1" ht="16.5" customHeight="1" x14ac:dyDescent="0.15">
      <c r="A8" s="97" t="s">
        <v>231</v>
      </c>
      <c r="B8" s="133">
        <v>165</v>
      </c>
      <c r="C8" s="134">
        <v>328</v>
      </c>
      <c r="D8" s="133">
        <v>141</v>
      </c>
      <c r="E8" s="135">
        <v>187</v>
      </c>
      <c r="F8" s="98" t="s">
        <v>232</v>
      </c>
      <c r="G8" s="133">
        <v>272</v>
      </c>
      <c r="H8" s="134">
        <v>516</v>
      </c>
      <c r="I8" s="133">
        <v>247</v>
      </c>
      <c r="J8" s="135">
        <v>269</v>
      </c>
      <c r="K8" s="95" t="s">
        <v>233</v>
      </c>
      <c r="L8" s="133">
        <v>224</v>
      </c>
      <c r="M8" s="134">
        <v>501</v>
      </c>
      <c r="N8" s="133">
        <v>242</v>
      </c>
      <c r="O8" s="135">
        <v>259</v>
      </c>
      <c r="P8" s="99" t="s">
        <v>234</v>
      </c>
      <c r="Q8" s="156">
        <v>445</v>
      </c>
      <c r="R8" s="157">
        <v>868</v>
      </c>
      <c r="S8" s="156">
        <v>378</v>
      </c>
      <c r="T8" s="158">
        <v>490</v>
      </c>
    </row>
    <row r="9" spans="1:21" s="92" customFormat="1" ht="16.5" customHeight="1" x14ac:dyDescent="0.15">
      <c r="A9" s="97" t="s">
        <v>235</v>
      </c>
      <c r="B9" s="133">
        <v>121</v>
      </c>
      <c r="C9" s="134">
        <v>198</v>
      </c>
      <c r="D9" s="133">
        <v>103</v>
      </c>
      <c r="E9" s="135">
        <v>95</v>
      </c>
      <c r="F9" s="100" t="s">
        <v>236</v>
      </c>
      <c r="G9" s="142">
        <v>0</v>
      </c>
      <c r="H9" s="143">
        <v>0</v>
      </c>
      <c r="I9" s="142">
        <v>0</v>
      </c>
      <c r="J9" s="144">
        <v>0</v>
      </c>
      <c r="K9" s="101" t="s">
        <v>237</v>
      </c>
      <c r="L9" s="133">
        <v>223</v>
      </c>
      <c r="M9" s="134">
        <v>438</v>
      </c>
      <c r="N9" s="133">
        <v>202</v>
      </c>
      <c r="O9" s="135">
        <v>236</v>
      </c>
      <c r="P9" s="99" t="s">
        <v>238</v>
      </c>
      <c r="Q9" s="156">
        <v>230</v>
      </c>
      <c r="R9" s="157">
        <v>437</v>
      </c>
      <c r="S9" s="156">
        <v>212</v>
      </c>
      <c r="T9" s="158">
        <v>225</v>
      </c>
    </row>
    <row r="10" spans="1:21" s="92" customFormat="1" ht="16.5" customHeight="1" x14ac:dyDescent="0.15">
      <c r="A10" s="97" t="s">
        <v>239</v>
      </c>
      <c r="B10" s="133">
        <v>482</v>
      </c>
      <c r="C10" s="134">
        <v>764</v>
      </c>
      <c r="D10" s="133">
        <v>371</v>
      </c>
      <c r="E10" s="135">
        <v>393</v>
      </c>
      <c r="F10" s="100" t="s">
        <v>240</v>
      </c>
      <c r="G10" s="142">
        <v>0</v>
      </c>
      <c r="H10" s="143">
        <v>0</v>
      </c>
      <c r="I10" s="142">
        <v>0</v>
      </c>
      <c r="J10" s="144">
        <v>0</v>
      </c>
      <c r="K10" s="95" t="s">
        <v>241</v>
      </c>
      <c r="L10" s="133">
        <v>376</v>
      </c>
      <c r="M10" s="134">
        <v>741</v>
      </c>
      <c r="N10" s="133">
        <v>362</v>
      </c>
      <c r="O10" s="135">
        <v>379</v>
      </c>
      <c r="P10" s="99" t="s">
        <v>242</v>
      </c>
      <c r="Q10" s="156">
        <v>326</v>
      </c>
      <c r="R10" s="157">
        <v>656</v>
      </c>
      <c r="S10" s="156">
        <v>304</v>
      </c>
      <c r="T10" s="158">
        <v>352</v>
      </c>
    </row>
    <row r="11" spans="1:21" s="92" customFormat="1" ht="16.5" customHeight="1" thickBot="1" x14ac:dyDescent="0.2">
      <c r="A11" s="97" t="s">
        <v>243</v>
      </c>
      <c r="B11" s="133">
        <v>242</v>
      </c>
      <c r="C11" s="134">
        <v>416</v>
      </c>
      <c r="D11" s="133">
        <v>204</v>
      </c>
      <c r="E11" s="135">
        <v>212</v>
      </c>
      <c r="F11" s="100" t="s">
        <v>244</v>
      </c>
      <c r="G11" s="145">
        <v>0</v>
      </c>
      <c r="H11" s="145">
        <v>0</v>
      </c>
      <c r="I11" s="145">
        <v>0</v>
      </c>
      <c r="J11" s="146">
        <v>0</v>
      </c>
      <c r="K11" s="95" t="s">
        <v>245</v>
      </c>
      <c r="L11" s="133">
        <v>119</v>
      </c>
      <c r="M11" s="134">
        <v>247</v>
      </c>
      <c r="N11" s="133">
        <v>132</v>
      </c>
      <c r="O11" s="135">
        <v>115</v>
      </c>
      <c r="P11" s="99" t="s">
        <v>246</v>
      </c>
      <c r="Q11" s="156">
        <v>167</v>
      </c>
      <c r="R11" s="157">
        <v>311</v>
      </c>
      <c r="S11" s="156">
        <v>146</v>
      </c>
      <c r="T11" s="158">
        <v>165</v>
      </c>
    </row>
    <row r="12" spans="1:21" s="92" customFormat="1" ht="16.5" customHeight="1" x14ac:dyDescent="0.15">
      <c r="A12" s="97" t="s">
        <v>247</v>
      </c>
      <c r="B12" s="133">
        <v>146</v>
      </c>
      <c r="C12" s="134">
        <v>275</v>
      </c>
      <c r="D12" s="133">
        <v>138</v>
      </c>
      <c r="E12" s="135">
        <v>137</v>
      </c>
      <c r="F12" s="102" t="s">
        <v>248</v>
      </c>
      <c r="G12" s="147">
        <v>182</v>
      </c>
      <c r="H12" s="148">
        <v>324</v>
      </c>
      <c r="I12" s="147">
        <v>170</v>
      </c>
      <c r="J12" s="149">
        <v>154</v>
      </c>
      <c r="K12" s="95" t="s">
        <v>249</v>
      </c>
      <c r="L12" s="133">
        <v>143</v>
      </c>
      <c r="M12" s="134">
        <v>289</v>
      </c>
      <c r="N12" s="133">
        <v>135</v>
      </c>
      <c r="O12" s="135">
        <v>154</v>
      </c>
      <c r="P12" s="99" t="s">
        <v>250</v>
      </c>
      <c r="Q12" s="156">
        <v>81</v>
      </c>
      <c r="R12" s="157">
        <v>140</v>
      </c>
      <c r="S12" s="156">
        <v>61</v>
      </c>
      <c r="T12" s="158">
        <v>79</v>
      </c>
    </row>
    <row r="13" spans="1:21" s="92" customFormat="1" ht="16.5" customHeight="1" x14ac:dyDescent="0.15">
      <c r="A13" s="97" t="s">
        <v>251</v>
      </c>
      <c r="B13" s="133">
        <v>460</v>
      </c>
      <c r="C13" s="134">
        <v>906</v>
      </c>
      <c r="D13" s="133">
        <v>445</v>
      </c>
      <c r="E13" s="135">
        <v>461</v>
      </c>
      <c r="F13" s="103" t="s">
        <v>252</v>
      </c>
      <c r="G13" s="133">
        <v>482</v>
      </c>
      <c r="H13" s="134">
        <v>923</v>
      </c>
      <c r="I13" s="133">
        <v>442</v>
      </c>
      <c r="J13" s="135">
        <v>481</v>
      </c>
      <c r="K13" s="95" t="s">
        <v>253</v>
      </c>
      <c r="L13" s="133">
        <v>54</v>
      </c>
      <c r="M13" s="134">
        <v>124</v>
      </c>
      <c r="N13" s="133">
        <v>64</v>
      </c>
      <c r="O13" s="135">
        <v>60</v>
      </c>
      <c r="P13" s="99" t="s">
        <v>254</v>
      </c>
      <c r="Q13" s="156">
        <v>452</v>
      </c>
      <c r="R13" s="157">
        <v>877</v>
      </c>
      <c r="S13" s="156">
        <v>394</v>
      </c>
      <c r="T13" s="158">
        <v>483</v>
      </c>
    </row>
    <row r="14" spans="1:21" s="92" customFormat="1" ht="16.5" customHeight="1" x14ac:dyDescent="0.15">
      <c r="A14" s="97" t="s">
        <v>255</v>
      </c>
      <c r="B14" s="133">
        <v>193</v>
      </c>
      <c r="C14" s="134">
        <v>340</v>
      </c>
      <c r="D14" s="133">
        <v>168</v>
      </c>
      <c r="E14" s="135">
        <v>172</v>
      </c>
      <c r="F14" s="103" t="s">
        <v>256</v>
      </c>
      <c r="G14" s="133">
        <v>328</v>
      </c>
      <c r="H14" s="134">
        <v>584</v>
      </c>
      <c r="I14" s="133">
        <v>294</v>
      </c>
      <c r="J14" s="135">
        <v>290</v>
      </c>
      <c r="K14" s="104" t="s">
        <v>257</v>
      </c>
      <c r="L14" s="142">
        <v>0</v>
      </c>
      <c r="M14" s="143">
        <v>0</v>
      </c>
      <c r="N14" s="142">
        <v>0</v>
      </c>
      <c r="O14" s="144">
        <v>0</v>
      </c>
      <c r="P14" s="99" t="s">
        <v>258</v>
      </c>
      <c r="Q14" s="156">
        <v>269</v>
      </c>
      <c r="R14" s="157">
        <v>529</v>
      </c>
      <c r="S14" s="156">
        <v>247</v>
      </c>
      <c r="T14" s="158">
        <v>282</v>
      </c>
    </row>
    <row r="15" spans="1:21" s="92" customFormat="1" ht="16.5" customHeight="1" x14ac:dyDescent="0.15">
      <c r="A15" s="97" t="s">
        <v>259</v>
      </c>
      <c r="B15" s="133">
        <v>115</v>
      </c>
      <c r="C15" s="134">
        <v>190</v>
      </c>
      <c r="D15" s="133">
        <v>93</v>
      </c>
      <c r="E15" s="135">
        <v>97</v>
      </c>
      <c r="F15" s="103" t="s">
        <v>260</v>
      </c>
      <c r="G15" s="133">
        <v>782</v>
      </c>
      <c r="H15" s="134">
        <v>1490</v>
      </c>
      <c r="I15" s="133">
        <v>707</v>
      </c>
      <c r="J15" s="135">
        <v>783</v>
      </c>
      <c r="K15" s="105" t="s">
        <v>261</v>
      </c>
      <c r="L15" s="133">
        <v>185</v>
      </c>
      <c r="M15" s="134">
        <v>334</v>
      </c>
      <c r="N15" s="133">
        <v>177</v>
      </c>
      <c r="O15" s="135">
        <v>157</v>
      </c>
      <c r="P15" s="99" t="s">
        <v>262</v>
      </c>
      <c r="Q15" s="156">
        <v>301</v>
      </c>
      <c r="R15" s="157">
        <v>671</v>
      </c>
      <c r="S15" s="156">
        <v>324</v>
      </c>
      <c r="T15" s="158">
        <v>347</v>
      </c>
    </row>
    <row r="16" spans="1:21" s="92" customFormat="1" ht="16.5" customHeight="1" x14ac:dyDescent="0.15">
      <c r="A16" s="97" t="s">
        <v>263</v>
      </c>
      <c r="B16" s="133">
        <v>171</v>
      </c>
      <c r="C16" s="134">
        <v>298</v>
      </c>
      <c r="D16" s="133">
        <v>157</v>
      </c>
      <c r="E16" s="135">
        <v>141</v>
      </c>
      <c r="F16" s="103" t="s">
        <v>264</v>
      </c>
      <c r="G16" s="133">
        <v>523</v>
      </c>
      <c r="H16" s="134">
        <v>919</v>
      </c>
      <c r="I16" s="133">
        <v>400</v>
      </c>
      <c r="J16" s="135">
        <v>519</v>
      </c>
      <c r="K16" s="105" t="s">
        <v>265</v>
      </c>
      <c r="L16" s="133">
        <v>70</v>
      </c>
      <c r="M16" s="134">
        <v>165</v>
      </c>
      <c r="N16" s="133">
        <v>80</v>
      </c>
      <c r="O16" s="135">
        <v>85</v>
      </c>
      <c r="P16" s="99" t="s">
        <v>266</v>
      </c>
      <c r="Q16" s="156">
        <v>190</v>
      </c>
      <c r="R16" s="157">
        <v>472</v>
      </c>
      <c r="S16" s="156">
        <v>232</v>
      </c>
      <c r="T16" s="158">
        <v>240</v>
      </c>
    </row>
    <row r="17" spans="1:20" s="92" customFormat="1" ht="16.5" customHeight="1" x14ac:dyDescent="0.15">
      <c r="A17" s="97" t="s">
        <v>267</v>
      </c>
      <c r="B17" s="133">
        <v>64</v>
      </c>
      <c r="C17" s="134">
        <v>99</v>
      </c>
      <c r="D17" s="133">
        <v>44</v>
      </c>
      <c r="E17" s="135">
        <v>55</v>
      </c>
      <c r="F17" s="103" t="s">
        <v>268</v>
      </c>
      <c r="G17" s="133">
        <v>467</v>
      </c>
      <c r="H17" s="134">
        <v>890</v>
      </c>
      <c r="I17" s="133">
        <v>448</v>
      </c>
      <c r="J17" s="135">
        <v>442</v>
      </c>
      <c r="K17" s="105" t="s">
        <v>269</v>
      </c>
      <c r="L17" s="133">
        <v>136</v>
      </c>
      <c r="M17" s="134">
        <v>292</v>
      </c>
      <c r="N17" s="133">
        <v>149</v>
      </c>
      <c r="O17" s="135">
        <v>143</v>
      </c>
      <c r="P17" s="99" t="s">
        <v>270</v>
      </c>
      <c r="Q17" s="156">
        <v>328</v>
      </c>
      <c r="R17" s="157">
        <v>703</v>
      </c>
      <c r="S17" s="156">
        <v>331</v>
      </c>
      <c r="T17" s="158">
        <v>372</v>
      </c>
    </row>
    <row r="18" spans="1:20" s="92" customFormat="1" ht="16.5" customHeight="1" x14ac:dyDescent="0.15">
      <c r="A18" s="97" t="s">
        <v>271</v>
      </c>
      <c r="B18" s="133">
        <v>296</v>
      </c>
      <c r="C18" s="134">
        <v>635</v>
      </c>
      <c r="D18" s="133">
        <v>320</v>
      </c>
      <c r="E18" s="135">
        <v>315</v>
      </c>
      <c r="F18" s="103" t="s">
        <v>272</v>
      </c>
      <c r="G18" s="133">
        <v>506</v>
      </c>
      <c r="H18" s="134">
        <v>901</v>
      </c>
      <c r="I18" s="133">
        <v>433</v>
      </c>
      <c r="J18" s="135">
        <v>468</v>
      </c>
      <c r="K18" s="105" t="s">
        <v>273</v>
      </c>
      <c r="L18" s="133">
        <v>350</v>
      </c>
      <c r="M18" s="134">
        <v>540</v>
      </c>
      <c r="N18" s="133">
        <v>285</v>
      </c>
      <c r="O18" s="135">
        <v>255</v>
      </c>
      <c r="P18" s="99" t="s">
        <v>274</v>
      </c>
      <c r="Q18" s="156">
        <v>236</v>
      </c>
      <c r="R18" s="157">
        <v>487</v>
      </c>
      <c r="S18" s="156">
        <v>238</v>
      </c>
      <c r="T18" s="158">
        <v>249</v>
      </c>
    </row>
    <row r="19" spans="1:20" s="92" customFormat="1" ht="16.5" customHeight="1" x14ac:dyDescent="0.15">
      <c r="A19" s="97" t="s">
        <v>275</v>
      </c>
      <c r="B19" s="133">
        <v>295</v>
      </c>
      <c r="C19" s="134">
        <v>637</v>
      </c>
      <c r="D19" s="133">
        <v>317</v>
      </c>
      <c r="E19" s="135">
        <v>320</v>
      </c>
      <c r="F19" s="103" t="s">
        <v>276</v>
      </c>
      <c r="G19" s="133">
        <v>194</v>
      </c>
      <c r="H19" s="134">
        <v>368</v>
      </c>
      <c r="I19" s="133">
        <v>184</v>
      </c>
      <c r="J19" s="135">
        <v>184</v>
      </c>
      <c r="K19" s="105" t="s">
        <v>277</v>
      </c>
      <c r="L19" s="133">
        <v>229</v>
      </c>
      <c r="M19" s="134">
        <v>456</v>
      </c>
      <c r="N19" s="133">
        <v>219</v>
      </c>
      <c r="O19" s="135">
        <v>237</v>
      </c>
      <c r="P19" s="99" t="s">
        <v>278</v>
      </c>
      <c r="Q19" s="156">
        <v>319</v>
      </c>
      <c r="R19" s="157">
        <v>651</v>
      </c>
      <c r="S19" s="156">
        <v>306</v>
      </c>
      <c r="T19" s="158">
        <v>345</v>
      </c>
    </row>
    <row r="20" spans="1:20" s="92" customFormat="1" ht="16.5" customHeight="1" x14ac:dyDescent="0.15">
      <c r="A20" s="97" t="s">
        <v>279</v>
      </c>
      <c r="B20" s="133">
        <v>180</v>
      </c>
      <c r="C20" s="134">
        <v>379</v>
      </c>
      <c r="D20" s="133">
        <v>182</v>
      </c>
      <c r="E20" s="135">
        <v>197</v>
      </c>
      <c r="F20" s="103" t="s">
        <v>280</v>
      </c>
      <c r="G20" s="133">
        <v>317</v>
      </c>
      <c r="H20" s="134">
        <v>639</v>
      </c>
      <c r="I20" s="133">
        <v>312</v>
      </c>
      <c r="J20" s="135">
        <v>327</v>
      </c>
      <c r="K20" s="105" t="s">
        <v>281</v>
      </c>
      <c r="L20" s="133">
        <v>6</v>
      </c>
      <c r="M20" s="134">
        <v>11</v>
      </c>
      <c r="N20" s="133">
        <v>7</v>
      </c>
      <c r="O20" s="135">
        <v>4</v>
      </c>
      <c r="P20" s="99" t="s">
        <v>282</v>
      </c>
      <c r="Q20" s="156">
        <v>327</v>
      </c>
      <c r="R20" s="157">
        <v>646</v>
      </c>
      <c r="S20" s="156">
        <v>309</v>
      </c>
      <c r="T20" s="158">
        <v>337</v>
      </c>
    </row>
    <row r="21" spans="1:20" s="92" customFormat="1" ht="16.5" customHeight="1" x14ac:dyDescent="0.15">
      <c r="A21" s="97" t="s">
        <v>283</v>
      </c>
      <c r="B21" s="133">
        <v>340</v>
      </c>
      <c r="C21" s="134">
        <v>753</v>
      </c>
      <c r="D21" s="133">
        <v>377</v>
      </c>
      <c r="E21" s="135">
        <v>376</v>
      </c>
      <c r="F21" s="103" t="s">
        <v>284</v>
      </c>
      <c r="G21" s="133">
        <v>237</v>
      </c>
      <c r="H21" s="134">
        <v>477</v>
      </c>
      <c r="I21" s="133">
        <v>238</v>
      </c>
      <c r="J21" s="135">
        <v>239</v>
      </c>
      <c r="K21" s="105" t="s">
        <v>285</v>
      </c>
      <c r="L21" s="142">
        <v>0</v>
      </c>
      <c r="M21" s="143">
        <v>0</v>
      </c>
      <c r="N21" s="142">
        <v>0</v>
      </c>
      <c r="O21" s="144">
        <v>0</v>
      </c>
      <c r="P21" s="99" t="s">
        <v>286</v>
      </c>
      <c r="Q21" s="156">
        <v>249</v>
      </c>
      <c r="R21" s="157">
        <v>461</v>
      </c>
      <c r="S21" s="156">
        <v>220</v>
      </c>
      <c r="T21" s="158">
        <v>241</v>
      </c>
    </row>
    <row r="22" spans="1:20" s="92" customFormat="1" ht="16.5" customHeight="1" x14ac:dyDescent="0.15">
      <c r="A22" s="97" t="s">
        <v>287</v>
      </c>
      <c r="B22" s="133">
        <v>249</v>
      </c>
      <c r="C22" s="134">
        <v>519</v>
      </c>
      <c r="D22" s="133">
        <v>252</v>
      </c>
      <c r="E22" s="135">
        <v>267</v>
      </c>
      <c r="F22" s="103" t="s">
        <v>288</v>
      </c>
      <c r="G22" s="133">
        <v>568</v>
      </c>
      <c r="H22" s="134">
        <v>1217</v>
      </c>
      <c r="I22" s="133">
        <v>579</v>
      </c>
      <c r="J22" s="135">
        <v>638</v>
      </c>
      <c r="K22" s="106" t="s">
        <v>289</v>
      </c>
      <c r="L22" s="133">
        <v>325</v>
      </c>
      <c r="M22" s="134">
        <v>565</v>
      </c>
      <c r="N22" s="133">
        <v>300</v>
      </c>
      <c r="O22" s="135">
        <v>265</v>
      </c>
      <c r="P22" s="99" t="s">
        <v>290</v>
      </c>
      <c r="Q22" s="156">
        <v>102</v>
      </c>
      <c r="R22" s="157">
        <v>202</v>
      </c>
      <c r="S22" s="156">
        <v>95</v>
      </c>
      <c r="T22" s="158">
        <v>107</v>
      </c>
    </row>
    <row r="23" spans="1:20" s="92" customFormat="1" ht="16.5" customHeight="1" x14ac:dyDescent="0.15">
      <c r="A23" s="97" t="s">
        <v>291</v>
      </c>
      <c r="B23" s="133">
        <v>569</v>
      </c>
      <c r="C23" s="134">
        <v>1226</v>
      </c>
      <c r="D23" s="133">
        <v>605</v>
      </c>
      <c r="E23" s="135">
        <v>621</v>
      </c>
      <c r="F23" s="103" t="s">
        <v>292</v>
      </c>
      <c r="G23" s="133">
        <v>380</v>
      </c>
      <c r="H23" s="134">
        <v>667</v>
      </c>
      <c r="I23" s="133">
        <v>324</v>
      </c>
      <c r="J23" s="135">
        <v>343</v>
      </c>
      <c r="K23" s="106" t="s">
        <v>293</v>
      </c>
      <c r="L23" s="133">
        <v>225</v>
      </c>
      <c r="M23" s="134">
        <v>434</v>
      </c>
      <c r="N23" s="133">
        <v>214</v>
      </c>
      <c r="O23" s="135">
        <v>220</v>
      </c>
      <c r="P23" s="99" t="s">
        <v>294</v>
      </c>
      <c r="Q23" s="156">
        <v>101</v>
      </c>
      <c r="R23" s="157">
        <v>202</v>
      </c>
      <c r="S23" s="156">
        <v>100</v>
      </c>
      <c r="T23" s="158">
        <v>102</v>
      </c>
    </row>
    <row r="24" spans="1:20" s="92" customFormat="1" ht="16.5" customHeight="1" x14ac:dyDescent="0.15">
      <c r="A24" s="97" t="s">
        <v>295</v>
      </c>
      <c r="B24" s="133">
        <v>448</v>
      </c>
      <c r="C24" s="134">
        <v>990</v>
      </c>
      <c r="D24" s="133">
        <v>491</v>
      </c>
      <c r="E24" s="135">
        <v>499</v>
      </c>
      <c r="F24" s="103" t="s">
        <v>296</v>
      </c>
      <c r="G24" s="133">
        <v>234</v>
      </c>
      <c r="H24" s="134">
        <v>472</v>
      </c>
      <c r="I24" s="133">
        <v>229</v>
      </c>
      <c r="J24" s="135">
        <v>243</v>
      </c>
      <c r="K24" s="106" t="s">
        <v>297</v>
      </c>
      <c r="L24" s="133">
        <v>72</v>
      </c>
      <c r="M24" s="134">
        <v>141</v>
      </c>
      <c r="N24" s="133">
        <v>79</v>
      </c>
      <c r="O24" s="135">
        <v>62</v>
      </c>
      <c r="P24" s="99" t="s">
        <v>298</v>
      </c>
      <c r="Q24" s="156">
        <v>98</v>
      </c>
      <c r="R24" s="157">
        <v>241</v>
      </c>
      <c r="S24" s="156">
        <v>126</v>
      </c>
      <c r="T24" s="158">
        <v>115</v>
      </c>
    </row>
    <row r="25" spans="1:20" s="92" customFormat="1" ht="16.5" customHeight="1" x14ac:dyDescent="0.15">
      <c r="A25" s="97" t="s">
        <v>299</v>
      </c>
      <c r="B25" s="133">
        <v>260</v>
      </c>
      <c r="C25" s="134">
        <v>562</v>
      </c>
      <c r="D25" s="133">
        <v>276</v>
      </c>
      <c r="E25" s="135">
        <v>286</v>
      </c>
      <c r="F25" s="103" t="s">
        <v>300</v>
      </c>
      <c r="G25" s="133">
        <v>248</v>
      </c>
      <c r="H25" s="134">
        <v>582</v>
      </c>
      <c r="I25" s="133">
        <v>277</v>
      </c>
      <c r="J25" s="135">
        <v>305</v>
      </c>
      <c r="K25" s="106" t="s">
        <v>301</v>
      </c>
      <c r="L25" s="133">
        <v>74</v>
      </c>
      <c r="M25" s="134">
        <v>125</v>
      </c>
      <c r="N25" s="133">
        <v>61</v>
      </c>
      <c r="O25" s="135">
        <v>64</v>
      </c>
      <c r="P25" s="99" t="s">
        <v>302</v>
      </c>
      <c r="Q25" s="156">
        <v>50</v>
      </c>
      <c r="R25" s="157">
        <v>109</v>
      </c>
      <c r="S25" s="156">
        <v>53</v>
      </c>
      <c r="T25" s="158">
        <v>56</v>
      </c>
    </row>
    <row r="26" spans="1:20" s="92" customFormat="1" ht="16.5" customHeight="1" x14ac:dyDescent="0.15">
      <c r="A26" s="97" t="s">
        <v>303</v>
      </c>
      <c r="B26" s="133">
        <v>396</v>
      </c>
      <c r="C26" s="134">
        <v>506</v>
      </c>
      <c r="D26" s="133">
        <v>304</v>
      </c>
      <c r="E26" s="135">
        <v>202</v>
      </c>
      <c r="F26" s="103" t="s">
        <v>304</v>
      </c>
      <c r="G26" s="133">
        <v>196</v>
      </c>
      <c r="H26" s="134">
        <v>434</v>
      </c>
      <c r="I26" s="133">
        <v>216</v>
      </c>
      <c r="J26" s="135">
        <v>218</v>
      </c>
      <c r="K26" s="107" t="s">
        <v>305</v>
      </c>
      <c r="L26" s="133">
        <v>69</v>
      </c>
      <c r="M26" s="134">
        <v>103</v>
      </c>
      <c r="N26" s="133">
        <v>45</v>
      </c>
      <c r="O26" s="135">
        <v>58</v>
      </c>
      <c r="P26" s="99" t="s">
        <v>306</v>
      </c>
      <c r="Q26" s="156">
        <v>391</v>
      </c>
      <c r="R26" s="157">
        <v>666</v>
      </c>
      <c r="S26" s="156">
        <v>323</v>
      </c>
      <c r="T26" s="158">
        <v>343</v>
      </c>
    </row>
    <row r="27" spans="1:20" s="92" customFormat="1" ht="16.5" customHeight="1" x14ac:dyDescent="0.15">
      <c r="A27" s="97" t="s">
        <v>307</v>
      </c>
      <c r="B27" s="133">
        <v>212</v>
      </c>
      <c r="C27" s="134">
        <v>462</v>
      </c>
      <c r="D27" s="133">
        <v>225</v>
      </c>
      <c r="E27" s="135">
        <v>237</v>
      </c>
      <c r="F27" s="103" t="s">
        <v>308</v>
      </c>
      <c r="G27" s="133">
        <v>313</v>
      </c>
      <c r="H27" s="134">
        <v>724</v>
      </c>
      <c r="I27" s="133">
        <v>346</v>
      </c>
      <c r="J27" s="135">
        <v>378</v>
      </c>
      <c r="K27" s="95" t="s">
        <v>309</v>
      </c>
      <c r="L27" s="142">
        <v>0</v>
      </c>
      <c r="M27" s="143">
        <v>0</v>
      </c>
      <c r="N27" s="142">
        <v>0</v>
      </c>
      <c r="O27" s="144">
        <v>0</v>
      </c>
      <c r="P27" s="99" t="s">
        <v>310</v>
      </c>
      <c r="Q27" s="156">
        <v>252</v>
      </c>
      <c r="R27" s="157">
        <v>583</v>
      </c>
      <c r="S27" s="156">
        <v>271</v>
      </c>
      <c r="T27" s="158">
        <v>312</v>
      </c>
    </row>
    <row r="28" spans="1:20" s="92" customFormat="1" ht="16.5" customHeight="1" x14ac:dyDescent="0.15">
      <c r="A28" s="97" t="s">
        <v>311</v>
      </c>
      <c r="B28" s="133">
        <v>253</v>
      </c>
      <c r="C28" s="134">
        <v>502</v>
      </c>
      <c r="D28" s="133">
        <v>240</v>
      </c>
      <c r="E28" s="135">
        <v>262</v>
      </c>
      <c r="F28" s="103" t="s">
        <v>312</v>
      </c>
      <c r="G28" s="133">
        <v>232</v>
      </c>
      <c r="H28" s="134">
        <v>551</v>
      </c>
      <c r="I28" s="133">
        <v>290</v>
      </c>
      <c r="J28" s="135">
        <v>261</v>
      </c>
      <c r="K28" s="105" t="s">
        <v>313</v>
      </c>
      <c r="L28" s="133">
        <v>14</v>
      </c>
      <c r="M28" s="134">
        <v>14</v>
      </c>
      <c r="N28" s="133">
        <v>4</v>
      </c>
      <c r="O28" s="135">
        <v>10</v>
      </c>
      <c r="P28" s="99" t="s">
        <v>314</v>
      </c>
      <c r="Q28" s="156">
        <v>366</v>
      </c>
      <c r="R28" s="157">
        <v>706</v>
      </c>
      <c r="S28" s="156">
        <v>345</v>
      </c>
      <c r="T28" s="158">
        <v>361</v>
      </c>
    </row>
    <row r="29" spans="1:20" s="92" customFormat="1" ht="16.5" customHeight="1" x14ac:dyDescent="0.15">
      <c r="A29" s="97" t="s">
        <v>315</v>
      </c>
      <c r="B29" s="133">
        <v>536</v>
      </c>
      <c r="C29" s="134">
        <v>1032</v>
      </c>
      <c r="D29" s="133">
        <v>504</v>
      </c>
      <c r="E29" s="135">
        <v>528</v>
      </c>
      <c r="F29" s="103" t="s">
        <v>316</v>
      </c>
      <c r="G29" s="133">
        <v>174</v>
      </c>
      <c r="H29" s="134">
        <v>351</v>
      </c>
      <c r="I29" s="133">
        <v>171</v>
      </c>
      <c r="J29" s="135">
        <v>180</v>
      </c>
      <c r="K29" s="105" t="s">
        <v>317</v>
      </c>
      <c r="L29" s="133">
        <v>181</v>
      </c>
      <c r="M29" s="134">
        <v>297</v>
      </c>
      <c r="N29" s="133">
        <v>152</v>
      </c>
      <c r="O29" s="135">
        <v>145</v>
      </c>
      <c r="P29" s="99" t="s">
        <v>318</v>
      </c>
      <c r="Q29" s="156">
        <v>315</v>
      </c>
      <c r="R29" s="157">
        <v>579</v>
      </c>
      <c r="S29" s="156">
        <v>270</v>
      </c>
      <c r="T29" s="158">
        <v>309</v>
      </c>
    </row>
    <row r="30" spans="1:20" s="92" customFormat="1" ht="16.5" customHeight="1" x14ac:dyDescent="0.15">
      <c r="A30" s="97" t="s">
        <v>319</v>
      </c>
      <c r="B30" s="133">
        <v>624</v>
      </c>
      <c r="C30" s="134">
        <v>1398</v>
      </c>
      <c r="D30" s="133">
        <v>693</v>
      </c>
      <c r="E30" s="135">
        <v>705</v>
      </c>
      <c r="F30" s="108" t="s">
        <v>320</v>
      </c>
      <c r="G30" s="133">
        <v>3</v>
      </c>
      <c r="H30" s="134">
        <v>9</v>
      </c>
      <c r="I30" s="133">
        <v>3</v>
      </c>
      <c r="J30" s="135">
        <v>6</v>
      </c>
      <c r="K30" s="109" t="s">
        <v>321</v>
      </c>
      <c r="L30" s="133">
        <v>101</v>
      </c>
      <c r="M30" s="134">
        <v>138</v>
      </c>
      <c r="N30" s="133">
        <v>72</v>
      </c>
      <c r="O30" s="135">
        <v>66</v>
      </c>
      <c r="P30" s="99" t="s">
        <v>322</v>
      </c>
      <c r="Q30" s="156">
        <v>293</v>
      </c>
      <c r="R30" s="157">
        <v>569</v>
      </c>
      <c r="S30" s="156">
        <v>273</v>
      </c>
      <c r="T30" s="158">
        <v>296</v>
      </c>
    </row>
    <row r="31" spans="1:20" s="92" customFormat="1" ht="16.5" customHeight="1" thickBot="1" x14ac:dyDescent="0.2">
      <c r="A31" s="97" t="s">
        <v>323</v>
      </c>
      <c r="B31" s="133">
        <v>456</v>
      </c>
      <c r="C31" s="134">
        <v>859</v>
      </c>
      <c r="D31" s="133">
        <v>429</v>
      </c>
      <c r="E31" s="135">
        <v>430</v>
      </c>
      <c r="F31" s="103" t="s">
        <v>324</v>
      </c>
      <c r="G31" s="133">
        <v>669</v>
      </c>
      <c r="H31" s="134">
        <v>1499</v>
      </c>
      <c r="I31" s="133">
        <v>732</v>
      </c>
      <c r="J31" s="135">
        <v>767</v>
      </c>
      <c r="K31" s="110" t="s">
        <v>325</v>
      </c>
      <c r="L31" s="150">
        <v>0</v>
      </c>
      <c r="M31" s="151">
        <v>0</v>
      </c>
      <c r="N31" s="150">
        <v>0</v>
      </c>
      <c r="O31" s="152">
        <v>0</v>
      </c>
      <c r="P31" s="99" t="s">
        <v>326</v>
      </c>
      <c r="Q31" s="156">
        <v>117</v>
      </c>
      <c r="R31" s="157">
        <v>195</v>
      </c>
      <c r="S31" s="156">
        <v>101</v>
      </c>
      <c r="T31" s="158">
        <v>94</v>
      </c>
    </row>
    <row r="32" spans="1:20" s="92" customFormat="1" ht="16.5" customHeight="1" x14ac:dyDescent="0.15">
      <c r="A32" s="97" t="s">
        <v>327</v>
      </c>
      <c r="B32" s="133">
        <v>334</v>
      </c>
      <c r="C32" s="134">
        <v>689</v>
      </c>
      <c r="D32" s="133">
        <v>325</v>
      </c>
      <c r="E32" s="135">
        <v>364</v>
      </c>
      <c r="F32" s="103" t="s">
        <v>328</v>
      </c>
      <c r="G32" s="133">
        <v>264</v>
      </c>
      <c r="H32" s="134">
        <v>524</v>
      </c>
      <c r="I32" s="133">
        <v>251</v>
      </c>
      <c r="J32" s="135">
        <v>273</v>
      </c>
      <c r="K32" s="96" t="s">
        <v>329</v>
      </c>
      <c r="L32" s="147">
        <v>597</v>
      </c>
      <c r="M32" s="148">
        <v>1069</v>
      </c>
      <c r="N32" s="147">
        <v>485</v>
      </c>
      <c r="O32" s="149">
        <v>584</v>
      </c>
      <c r="P32" s="99" t="s">
        <v>330</v>
      </c>
      <c r="Q32" s="156">
        <v>459</v>
      </c>
      <c r="R32" s="157">
        <v>856</v>
      </c>
      <c r="S32" s="156">
        <v>397</v>
      </c>
      <c r="T32" s="158">
        <v>459</v>
      </c>
    </row>
    <row r="33" spans="1:20" s="92" customFormat="1" ht="16.5" customHeight="1" x14ac:dyDescent="0.15">
      <c r="A33" s="97" t="s">
        <v>331</v>
      </c>
      <c r="B33" s="133">
        <v>127</v>
      </c>
      <c r="C33" s="134">
        <v>263</v>
      </c>
      <c r="D33" s="133">
        <v>161</v>
      </c>
      <c r="E33" s="135">
        <v>102</v>
      </c>
      <c r="F33" s="103" t="s">
        <v>332</v>
      </c>
      <c r="G33" s="133">
        <v>257</v>
      </c>
      <c r="H33" s="134">
        <v>545</v>
      </c>
      <c r="I33" s="133">
        <v>253</v>
      </c>
      <c r="J33" s="135">
        <v>292</v>
      </c>
      <c r="K33" s="99" t="s">
        <v>333</v>
      </c>
      <c r="L33" s="133">
        <v>2896</v>
      </c>
      <c r="M33" s="134">
        <v>5833</v>
      </c>
      <c r="N33" s="133">
        <v>2761</v>
      </c>
      <c r="O33" s="135">
        <v>3072</v>
      </c>
      <c r="P33" s="99" t="s">
        <v>334</v>
      </c>
      <c r="Q33" s="156">
        <v>205</v>
      </c>
      <c r="R33" s="157">
        <v>416</v>
      </c>
      <c r="S33" s="156">
        <v>181</v>
      </c>
      <c r="T33" s="158">
        <v>235</v>
      </c>
    </row>
    <row r="34" spans="1:20" s="92" customFormat="1" ht="16.5" customHeight="1" x14ac:dyDescent="0.15">
      <c r="A34" s="97" t="s">
        <v>335</v>
      </c>
      <c r="B34" s="133">
        <v>176</v>
      </c>
      <c r="C34" s="134">
        <v>361</v>
      </c>
      <c r="D34" s="133">
        <v>182</v>
      </c>
      <c r="E34" s="135">
        <v>179</v>
      </c>
      <c r="F34" s="103" t="s">
        <v>336</v>
      </c>
      <c r="G34" s="133">
        <v>260</v>
      </c>
      <c r="H34" s="134">
        <v>577</v>
      </c>
      <c r="I34" s="133">
        <v>276</v>
      </c>
      <c r="J34" s="135">
        <v>301</v>
      </c>
      <c r="K34" s="99" t="s">
        <v>337</v>
      </c>
      <c r="L34" s="133">
        <v>1</v>
      </c>
      <c r="M34" s="134">
        <v>1</v>
      </c>
      <c r="N34" s="133">
        <v>0</v>
      </c>
      <c r="O34" s="135">
        <v>1</v>
      </c>
      <c r="P34" s="99" t="s">
        <v>338</v>
      </c>
      <c r="Q34" s="156">
        <v>127</v>
      </c>
      <c r="R34" s="157">
        <v>254</v>
      </c>
      <c r="S34" s="156">
        <v>116</v>
      </c>
      <c r="T34" s="158">
        <v>138</v>
      </c>
    </row>
    <row r="35" spans="1:20" s="92" customFormat="1" ht="16.5" customHeight="1" x14ac:dyDescent="0.15">
      <c r="A35" s="97" t="s">
        <v>339</v>
      </c>
      <c r="B35" s="133">
        <v>344</v>
      </c>
      <c r="C35" s="134">
        <v>637</v>
      </c>
      <c r="D35" s="133">
        <v>289</v>
      </c>
      <c r="E35" s="135">
        <v>348</v>
      </c>
      <c r="F35" s="103" t="s">
        <v>340</v>
      </c>
      <c r="G35" s="133">
        <v>335</v>
      </c>
      <c r="H35" s="134">
        <v>684</v>
      </c>
      <c r="I35" s="133">
        <v>339</v>
      </c>
      <c r="J35" s="135">
        <v>345</v>
      </c>
      <c r="K35" s="99" t="s">
        <v>341</v>
      </c>
      <c r="L35" s="133">
        <v>1792</v>
      </c>
      <c r="M35" s="134">
        <v>3603</v>
      </c>
      <c r="N35" s="133">
        <v>1729</v>
      </c>
      <c r="O35" s="135">
        <v>1874</v>
      </c>
      <c r="P35" s="99" t="s">
        <v>342</v>
      </c>
      <c r="Q35" s="156">
        <v>279</v>
      </c>
      <c r="R35" s="157">
        <v>479</v>
      </c>
      <c r="S35" s="156">
        <v>252</v>
      </c>
      <c r="T35" s="158">
        <v>227</v>
      </c>
    </row>
    <row r="36" spans="1:20" s="92" customFormat="1" ht="16.5" customHeight="1" x14ac:dyDescent="0.15">
      <c r="A36" s="97" t="s">
        <v>343</v>
      </c>
      <c r="B36" s="133">
        <v>225</v>
      </c>
      <c r="C36" s="134">
        <v>397</v>
      </c>
      <c r="D36" s="133">
        <v>196</v>
      </c>
      <c r="E36" s="135">
        <v>201</v>
      </c>
      <c r="F36" s="103" t="s">
        <v>344</v>
      </c>
      <c r="G36" s="133">
        <v>235</v>
      </c>
      <c r="H36" s="134">
        <v>489</v>
      </c>
      <c r="I36" s="133">
        <v>232</v>
      </c>
      <c r="J36" s="135">
        <v>257</v>
      </c>
      <c r="K36" s="99" t="s">
        <v>345</v>
      </c>
      <c r="L36" s="133">
        <v>3852</v>
      </c>
      <c r="M36" s="134">
        <v>7737</v>
      </c>
      <c r="N36" s="133">
        <v>3655</v>
      </c>
      <c r="O36" s="135">
        <v>4082</v>
      </c>
      <c r="P36" s="99" t="s">
        <v>346</v>
      </c>
      <c r="Q36" s="156">
        <v>706</v>
      </c>
      <c r="R36" s="157">
        <v>1246</v>
      </c>
      <c r="S36" s="156">
        <v>595</v>
      </c>
      <c r="T36" s="158">
        <v>651</v>
      </c>
    </row>
    <row r="37" spans="1:20" s="92" customFormat="1" ht="16.5" customHeight="1" x14ac:dyDescent="0.15">
      <c r="A37" s="97" t="s">
        <v>347</v>
      </c>
      <c r="B37" s="133">
        <v>43</v>
      </c>
      <c r="C37" s="134">
        <v>60</v>
      </c>
      <c r="D37" s="133">
        <v>34</v>
      </c>
      <c r="E37" s="135">
        <v>26</v>
      </c>
      <c r="F37" s="103" t="s">
        <v>348</v>
      </c>
      <c r="G37" s="133">
        <v>241</v>
      </c>
      <c r="H37" s="134">
        <v>436</v>
      </c>
      <c r="I37" s="133">
        <v>208</v>
      </c>
      <c r="J37" s="135">
        <v>228</v>
      </c>
      <c r="K37" s="99" t="s">
        <v>349</v>
      </c>
      <c r="L37" s="142">
        <v>0</v>
      </c>
      <c r="M37" s="143">
        <v>0</v>
      </c>
      <c r="N37" s="142">
        <v>0</v>
      </c>
      <c r="O37" s="144">
        <v>0</v>
      </c>
      <c r="P37" s="99" t="s">
        <v>350</v>
      </c>
      <c r="Q37" s="156">
        <v>356</v>
      </c>
      <c r="R37" s="157">
        <v>644</v>
      </c>
      <c r="S37" s="156">
        <v>310</v>
      </c>
      <c r="T37" s="158">
        <v>334</v>
      </c>
    </row>
    <row r="38" spans="1:20" s="92" customFormat="1" ht="16.5" customHeight="1" x14ac:dyDescent="0.15">
      <c r="A38" s="97" t="s">
        <v>351</v>
      </c>
      <c r="B38" s="133">
        <v>9</v>
      </c>
      <c r="C38" s="134">
        <v>10</v>
      </c>
      <c r="D38" s="133">
        <v>5</v>
      </c>
      <c r="E38" s="135">
        <v>5</v>
      </c>
      <c r="F38" s="103" t="s">
        <v>352</v>
      </c>
      <c r="G38" s="133">
        <v>157</v>
      </c>
      <c r="H38" s="134">
        <v>323</v>
      </c>
      <c r="I38" s="133">
        <v>150</v>
      </c>
      <c r="J38" s="135">
        <v>173</v>
      </c>
      <c r="K38" s="99" t="s">
        <v>353</v>
      </c>
      <c r="L38" s="133">
        <v>272</v>
      </c>
      <c r="M38" s="134">
        <v>550</v>
      </c>
      <c r="N38" s="133">
        <v>271</v>
      </c>
      <c r="O38" s="135">
        <v>279</v>
      </c>
      <c r="P38" s="99" t="s">
        <v>354</v>
      </c>
      <c r="Q38" s="156">
        <v>224</v>
      </c>
      <c r="R38" s="157">
        <v>405</v>
      </c>
      <c r="S38" s="156">
        <v>181</v>
      </c>
      <c r="T38" s="158">
        <v>224</v>
      </c>
    </row>
    <row r="39" spans="1:20" s="92" customFormat="1" ht="16.5" customHeight="1" x14ac:dyDescent="0.15">
      <c r="A39" s="97" t="s">
        <v>355</v>
      </c>
      <c r="B39" s="133">
        <v>232</v>
      </c>
      <c r="C39" s="134">
        <v>336</v>
      </c>
      <c r="D39" s="133">
        <v>157</v>
      </c>
      <c r="E39" s="135">
        <v>179</v>
      </c>
      <c r="F39" s="108" t="s">
        <v>356</v>
      </c>
      <c r="G39" s="133">
        <v>326</v>
      </c>
      <c r="H39" s="134">
        <v>690</v>
      </c>
      <c r="I39" s="133">
        <v>334</v>
      </c>
      <c r="J39" s="135">
        <v>356</v>
      </c>
      <c r="K39" s="99" t="s">
        <v>357</v>
      </c>
      <c r="L39" s="133">
        <v>313</v>
      </c>
      <c r="M39" s="134">
        <v>559</v>
      </c>
      <c r="N39" s="133">
        <v>287</v>
      </c>
      <c r="O39" s="135">
        <v>272</v>
      </c>
      <c r="P39" s="99" t="s">
        <v>358</v>
      </c>
      <c r="Q39" s="156">
        <v>212</v>
      </c>
      <c r="R39" s="157">
        <v>364</v>
      </c>
      <c r="S39" s="156">
        <v>172</v>
      </c>
      <c r="T39" s="158">
        <v>192</v>
      </c>
    </row>
    <row r="40" spans="1:20" s="92" customFormat="1" ht="16.5" customHeight="1" x14ac:dyDescent="0.15">
      <c r="A40" s="97" t="s">
        <v>359</v>
      </c>
      <c r="B40" s="133">
        <v>451</v>
      </c>
      <c r="C40" s="134">
        <v>886</v>
      </c>
      <c r="D40" s="133">
        <v>527</v>
      </c>
      <c r="E40" s="135">
        <v>359</v>
      </c>
      <c r="F40" s="103" t="s">
        <v>360</v>
      </c>
      <c r="G40" s="142">
        <v>0</v>
      </c>
      <c r="H40" s="143">
        <v>0</v>
      </c>
      <c r="I40" s="142">
        <v>0</v>
      </c>
      <c r="J40" s="144">
        <v>0</v>
      </c>
      <c r="K40" s="99" t="s">
        <v>361</v>
      </c>
      <c r="L40" s="133">
        <v>155</v>
      </c>
      <c r="M40" s="134">
        <v>298</v>
      </c>
      <c r="N40" s="133">
        <v>139</v>
      </c>
      <c r="O40" s="135">
        <v>159</v>
      </c>
      <c r="P40" s="99" t="s">
        <v>362</v>
      </c>
      <c r="Q40" s="156">
        <v>109</v>
      </c>
      <c r="R40" s="157">
        <v>194</v>
      </c>
      <c r="S40" s="156">
        <v>91</v>
      </c>
      <c r="T40" s="158">
        <v>103</v>
      </c>
    </row>
    <row r="41" spans="1:20" s="92" customFormat="1" ht="16.5" customHeight="1" x14ac:dyDescent="0.15">
      <c r="A41" s="97" t="s">
        <v>363</v>
      </c>
      <c r="B41" s="133">
        <v>218</v>
      </c>
      <c r="C41" s="134">
        <v>445</v>
      </c>
      <c r="D41" s="133">
        <v>213</v>
      </c>
      <c r="E41" s="135">
        <v>232</v>
      </c>
      <c r="F41" s="103" t="s">
        <v>364</v>
      </c>
      <c r="G41" s="133">
        <v>121</v>
      </c>
      <c r="H41" s="134">
        <v>247</v>
      </c>
      <c r="I41" s="133">
        <v>119</v>
      </c>
      <c r="J41" s="135">
        <v>128</v>
      </c>
      <c r="K41" s="99" t="s">
        <v>365</v>
      </c>
      <c r="L41" s="133">
        <v>319</v>
      </c>
      <c r="M41" s="134">
        <v>634</v>
      </c>
      <c r="N41" s="133">
        <v>305</v>
      </c>
      <c r="O41" s="135">
        <v>329</v>
      </c>
      <c r="P41" s="99" t="s">
        <v>366</v>
      </c>
      <c r="Q41" s="156">
        <v>142</v>
      </c>
      <c r="R41" s="157">
        <v>326</v>
      </c>
      <c r="S41" s="156">
        <v>165</v>
      </c>
      <c r="T41" s="158">
        <v>161</v>
      </c>
    </row>
    <row r="42" spans="1:20" s="92" customFormat="1" ht="16.5" customHeight="1" x14ac:dyDescent="0.15">
      <c r="A42" s="97" t="s">
        <v>367</v>
      </c>
      <c r="B42" s="136">
        <v>0</v>
      </c>
      <c r="C42" s="137">
        <v>0</v>
      </c>
      <c r="D42" s="136">
        <v>0</v>
      </c>
      <c r="E42" s="138">
        <v>0</v>
      </c>
      <c r="F42" s="103" t="s">
        <v>368</v>
      </c>
      <c r="G42" s="133">
        <v>93</v>
      </c>
      <c r="H42" s="134">
        <v>167</v>
      </c>
      <c r="I42" s="133">
        <v>78</v>
      </c>
      <c r="J42" s="135">
        <v>89</v>
      </c>
      <c r="K42" s="99" t="s">
        <v>369</v>
      </c>
      <c r="L42" s="133">
        <v>408</v>
      </c>
      <c r="M42" s="134">
        <v>804</v>
      </c>
      <c r="N42" s="133">
        <v>376</v>
      </c>
      <c r="O42" s="135">
        <v>428</v>
      </c>
      <c r="P42" s="99" t="s">
        <v>370</v>
      </c>
      <c r="Q42" s="156">
        <v>0</v>
      </c>
      <c r="R42" s="157">
        <v>0</v>
      </c>
      <c r="S42" s="156">
        <v>0</v>
      </c>
      <c r="T42" s="158">
        <v>0</v>
      </c>
    </row>
    <row r="43" spans="1:20" s="92" customFormat="1" ht="16.5" customHeight="1" x14ac:dyDescent="0.15">
      <c r="A43" s="97" t="s">
        <v>371</v>
      </c>
      <c r="B43" s="133">
        <v>319</v>
      </c>
      <c r="C43" s="134">
        <v>650</v>
      </c>
      <c r="D43" s="133">
        <v>319</v>
      </c>
      <c r="E43" s="135">
        <v>331</v>
      </c>
      <c r="F43" s="103" t="s">
        <v>372</v>
      </c>
      <c r="G43" s="133">
        <v>319</v>
      </c>
      <c r="H43" s="134">
        <v>646</v>
      </c>
      <c r="I43" s="133">
        <v>314</v>
      </c>
      <c r="J43" s="135">
        <v>332</v>
      </c>
      <c r="K43" s="99" t="s">
        <v>373</v>
      </c>
      <c r="L43" s="133">
        <v>460</v>
      </c>
      <c r="M43" s="134">
        <v>890</v>
      </c>
      <c r="N43" s="133">
        <v>435</v>
      </c>
      <c r="O43" s="135">
        <v>455</v>
      </c>
      <c r="P43" s="99" t="s">
        <v>374</v>
      </c>
      <c r="Q43" s="156">
        <v>335</v>
      </c>
      <c r="R43" s="157">
        <v>650</v>
      </c>
      <c r="S43" s="156">
        <v>309</v>
      </c>
      <c r="T43" s="158">
        <v>341</v>
      </c>
    </row>
    <row r="44" spans="1:20" s="92" customFormat="1" ht="16.5" customHeight="1" x14ac:dyDescent="0.15">
      <c r="A44" s="97" t="s">
        <v>375</v>
      </c>
      <c r="B44" s="133">
        <v>264</v>
      </c>
      <c r="C44" s="134">
        <v>523</v>
      </c>
      <c r="D44" s="133">
        <v>238</v>
      </c>
      <c r="E44" s="135">
        <v>285</v>
      </c>
      <c r="F44" s="103" t="s">
        <v>376</v>
      </c>
      <c r="G44" s="133">
        <v>101</v>
      </c>
      <c r="H44" s="134">
        <v>239</v>
      </c>
      <c r="I44" s="133">
        <v>117</v>
      </c>
      <c r="J44" s="135">
        <v>122</v>
      </c>
      <c r="K44" s="99" t="s">
        <v>377</v>
      </c>
      <c r="L44" s="133">
        <v>326</v>
      </c>
      <c r="M44" s="134">
        <v>684</v>
      </c>
      <c r="N44" s="133">
        <v>330</v>
      </c>
      <c r="O44" s="135">
        <v>354</v>
      </c>
      <c r="P44" s="99" t="s">
        <v>378</v>
      </c>
      <c r="Q44" s="156">
        <v>514</v>
      </c>
      <c r="R44" s="157">
        <v>1017</v>
      </c>
      <c r="S44" s="156">
        <v>475</v>
      </c>
      <c r="T44" s="158">
        <v>542</v>
      </c>
    </row>
    <row r="45" spans="1:20" s="92" customFormat="1" ht="16.5" customHeight="1" x14ac:dyDescent="0.15">
      <c r="A45" s="97" t="s">
        <v>379</v>
      </c>
      <c r="B45" s="133">
        <v>195</v>
      </c>
      <c r="C45" s="134">
        <v>331</v>
      </c>
      <c r="D45" s="133">
        <v>164</v>
      </c>
      <c r="E45" s="135">
        <v>167</v>
      </c>
      <c r="F45" s="103" t="s">
        <v>380</v>
      </c>
      <c r="G45" s="133">
        <v>300</v>
      </c>
      <c r="H45" s="134">
        <v>655</v>
      </c>
      <c r="I45" s="133">
        <v>309</v>
      </c>
      <c r="J45" s="135">
        <v>346</v>
      </c>
      <c r="K45" s="99" t="s">
        <v>381</v>
      </c>
      <c r="L45" s="133">
        <v>154</v>
      </c>
      <c r="M45" s="134">
        <v>287</v>
      </c>
      <c r="N45" s="133">
        <v>132</v>
      </c>
      <c r="O45" s="135">
        <v>155</v>
      </c>
      <c r="P45" s="99" t="s">
        <v>382</v>
      </c>
      <c r="Q45" s="156">
        <v>275</v>
      </c>
      <c r="R45" s="157">
        <v>672</v>
      </c>
      <c r="S45" s="156">
        <v>317</v>
      </c>
      <c r="T45" s="158">
        <v>355</v>
      </c>
    </row>
    <row r="46" spans="1:20" s="92" customFormat="1" ht="16.5" customHeight="1" x14ac:dyDescent="0.15">
      <c r="A46" s="97" t="s">
        <v>383</v>
      </c>
      <c r="B46" s="133">
        <v>215</v>
      </c>
      <c r="C46" s="134">
        <v>381</v>
      </c>
      <c r="D46" s="133">
        <v>183</v>
      </c>
      <c r="E46" s="135">
        <v>198</v>
      </c>
      <c r="F46" s="103" t="s">
        <v>384</v>
      </c>
      <c r="G46" s="133">
        <v>251</v>
      </c>
      <c r="H46" s="134">
        <v>552</v>
      </c>
      <c r="I46" s="133">
        <v>279</v>
      </c>
      <c r="J46" s="135">
        <v>273</v>
      </c>
      <c r="K46" s="99" t="s">
        <v>385</v>
      </c>
      <c r="L46" s="133">
        <v>634</v>
      </c>
      <c r="M46" s="134">
        <v>1275</v>
      </c>
      <c r="N46" s="133">
        <v>585</v>
      </c>
      <c r="O46" s="135">
        <v>690</v>
      </c>
      <c r="P46" s="99" t="s">
        <v>386</v>
      </c>
      <c r="Q46" s="156">
        <v>50</v>
      </c>
      <c r="R46" s="157">
        <v>96</v>
      </c>
      <c r="S46" s="156">
        <v>53</v>
      </c>
      <c r="T46" s="158">
        <v>43</v>
      </c>
    </row>
    <row r="47" spans="1:20" s="92" customFormat="1" ht="16.5" customHeight="1" x14ac:dyDescent="0.15">
      <c r="A47" s="97" t="s">
        <v>387</v>
      </c>
      <c r="B47" s="133">
        <v>94</v>
      </c>
      <c r="C47" s="134">
        <v>149</v>
      </c>
      <c r="D47" s="133">
        <v>77</v>
      </c>
      <c r="E47" s="135">
        <v>72</v>
      </c>
      <c r="F47" s="103" t="s">
        <v>388</v>
      </c>
      <c r="G47" s="133">
        <v>211</v>
      </c>
      <c r="H47" s="134">
        <v>351</v>
      </c>
      <c r="I47" s="133">
        <v>188</v>
      </c>
      <c r="J47" s="135">
        <v>163</v>
      </c>
      <c r="K47" s="99" t="s">
        <v>389</v>
      </c>
      <c r="L47" s="133">
        <v>205</v>
      </c>
      <c r="M47" s="134">
        <v>374</v>
      </c>
      <c r="N47" s="133">
        <v>191</v>
      </c>
      <c r="O47" s="135">
        <v>183</v>
      </c>
      <c r="P47" s="99" t="s">
        <v>390</v>
      </c>
      <c r="Q47" s="156">
        <v>125</v>
      </c>
      <c r="R47" s="157">
        <v>231</v>
      </c>
      <c r="S47" s="156">
        <v>108</v>
      </c>
      <c r="T47" s="158">
        <v>123</v>
      </c>
    </row>
    <row r="48" spans="1:20" s="92" customFormat="1" ht="16.5" customHeight="1" x14ac:dyDescent="0.15">
      <c r="A48" s="97" t="s">
        <v>391</v>
      </c>
      <c r="B48" s="133">
        <v>118</v>
      </c>
      <c r="C48" s="134">
        <v>218</v>
      </c>
      <c r="D48" s="133">
        <v>109</v>
      </c>
      <c r="E48" s="135">
        <v>109</v>
      </c>
      <c r="F48" s="103" t="s">
        <v>392</v>
      </c>
      <c r="G48" s="133">
        <v>168</v>
      </c>
      <c r="H48" s="134">
        <v>327</v>
      </c>
      <c r="I48" s="133">
        <v>156</v>
      </c>
      <c r="J48" s="135">
        <v>171</v>
      </c>
      <c r="K48" s="99" t="s">
        <v>393</v>
      </c>
      <c r="L48" s="133">
        <v>518</v>
      </c>
      <c r="M48" s="134">
        <v>1128</v>
      </c>
      <c r="N48" s="133">
        <v>543</v>
      </c>
      <c r="O48" s="135">
        <v>585</v>
      </c>
      <c r="P48" s="99" t="s">
        <v>394</v>
      </c>
      <c r="Q48" s="156">
        <v>403</v>
      </c>
      <c r="R48" s="157">
        <v>759</v>
      </c>
      <c r="S48" s="156">
        <v>344</v>
      </c>
      <c r="T48" s="158">
        <v>415</v>
      </c>
    </row>
    <row r="49" spans="1:20" s="92" customFormat="1" ht="16.5" customHeight="1" x14ac:dyDescent="0.15">
      <c r="A49" s="111" t="s">
        <v>395</v>
      </c>
      <c r="B49" s="133">
        <v>266</v>
      </c>
      <c r="C49" s="134">
        <v>490</v>
      </c>
      <c r="D49" s="133">
        <v>249</v>
      </c>
      <c r="E49" s="135">
        <v>241</v>
      </c>
      <c r="F49" s="103" t="s">
        <v>396</v>
      </c>
      <c r="G49" s="133">
        <v>64</v>
      </c>
      <c r="H49" s="134">
        <v>118</v>
      </c>
      <c r="I49" s="133">
        <v>56</v>
      </c>
      <c r="J49" s="135">
        <v>62</v>
      </c>
      <c r="K49" s="99" t="s">
        <v>397</v>
      </c>
      <c r="L49" s="133">
        <v>481</v>
      </c>
      <c r="M49" s="134">
        <v>973</v>
      </c>
      <c r="N49" s="133">
        <v>459</v>
      </c>
      <c r="O49" s="135">
        <v>514</v>
      </c>
      <c r="P49" s="99" t="s">
        <v>398</v>
      </c>
      <c r="Q49" s="156">
        <v>67</v>
      </c>
      <c r="R49" s="157">
        <v>102</v>
      </c>
      <c r="S49" s="156">
        <v>47</v>
      </c>
      <c r="T49" s="158">
        <v>55</v>
      </c>
    </row>
    <row r="50" spans="1:20" s="92" customFormat="1" ht="16.5" customHeight="1" thickBot="1" x14ac:dyDescent="0.2">
      <c r="A50" s="112" t="s">
        <v>399</v>
      </c>
      <c r="B50" s="133">
        <v>500</v>
      </c>
      <c r="C50" s="134">
        <v>998</v>
      </c>
      <c r="D50" s="133">
        <v>468</v>
      </c>
      <c r="E50" s="135">
        <v>530</v>
      </c>
      <c r="F50" s="103" t="s">
        <v>400</v>
      </c>
      <c r="G50" s="133">
        <v>127</v>
      </c>
      <c r="H50" s="134">
        <v>244</v>
      </c>
      <c r="I50" s="133">
        <v>121</v>
      </c>
      <c r="J50" s="135">
        <v>123</v>
      </c>
      <c r="K50" s="99" t="s">
        <v>401</v>
      </c>
      <c r="L50" s="133">
        <v>649</v>
      </c>
      <c r="M50" s="134">
        <v>1386</v>
      </c>
      <c r="N50" s="133">
        <v>656</v>
      </c>
      <c r="O50" s="135">
        <v>730</v>
      </c>
      <c r="P50" s="113" t="s">
        <v>402</v>
      </c>
      <c r="Q50" s="159">
        <v>16</v>
      </c>
      <c r="R50" s="160">
        <v>28</v>
      </c>
      <c r="S50" s="159">
        <v>14</v>
      </c>
      <c r="T50" s="161">
        <v>14</v>
      </c>
    </row>
    <row r="51" spans="1:20" s="92" customFormat="1" ht="16.5" customHeight="1" thickBot="1" x14ac:dyDescent="0.2">
      <c r="A51" s="97" t="s">
        <v>403</v>
      </c>
      <c r="B51" s="133">
        <v>470</v>
      </c>
      <c r="C51" s="134">
        <v>967</v>
      </c>
      <c r="D51" s="133">
        <v>498</v>
      </c>
      <c r="E51" s="135">
        <v>469</v>
      </c>
      <c r="F51" s="103" t="s">
        <v>404</v>
      </c>
      <c r="G51" s="133">
        <v>177</v>
      </c>
      <c r="H51" s="134">
        <v>371</v>
      </c>
      <c r="I51" s="133">
        <v>176</v>
      </c>
      <c r="J51" s="135">
        <v>195</v>
      </c>
      <c r="K51" s="99" t="s">
        <v>405</v>
      </c>
      <c r="L51" s="133">
        <v>306</v>
      </c>
      <c r="M51" s="134">
        <v>592</v>
      </c>
      <c r="N51" s="133">
        <v>288</v>
      </c>
      <c r="O51" s="135">
        <v>304</v>
      </c>
      <c r="P51" s="114" t="s">
        <v>406</v>
      </c>
      <c r="Q51" s="162">
        <v>72</v>
      </c>
      <c r="R51" s="162">
        <v>109</v>
      </c>
      <c r="S51" s="162">
        <v>54</v>
      </c>
      <c r="T51" s="163">
        <v>55</v>
      </c>
    </row>
    <row r="52" spans="1:20" s="92" customFormat="1" ht="16.5" customHeight="1" thickBot="1" x14ac:dyDescent="0.2">
      <c r="A52" s="97" t="s">
        <v>407</v>
      </c>
      <c r="B52" s="133">
        <v>490</v>
      </c>
      <c r="C52" s="134">
        <v>970</v>
      </c>
      <c r="D52" s="133">
        <v>488</v>
      </c>
      <c r="E52" s="135">
        <v>482</v>
      </c>
      <c r="F52" s="103" t="s">
        <v>408</v>
      </c>
      <c r="G52" s="133">
        <v>156</v>
      </c>
      <c r="H52" s="134">
        <v>328</v>
      </c>
      <c r="I52" s="133">
        <v>161</v>
      </c>
      <c r="J52" s="135">
        <v>167</v>
      </c>
      <c r="K52" s="99" t="s">
        <v>409</v>
      </c>
      <c r="L52" s="133">
        <v>186</v>
      </c>
      <c r="M52" s="134">
        <v>389</v>
      </c>
      <c r="N52" s="133">
        <v>184</v>
      </c>
      <c r="O52" s="135">
        <v>205</v>
      </c>
    </row>
    <row r="53" spans="1:20" s="92" customFormat="1" ht="16.5" customHeight="1" thickBot="1" x14ac:dyDescent="0.2">
      <c r="A53" s="115" t="s">
        <v>410</v>
      </c>
      <c r="B53" s="139">
        <v>432</v>
      </c>
      <c r="C53" s="140">
        <v>805</v>
      </c>
      <c r="D53" s="139">
        <v>385</v>
      </c>
      <c r="E53" s="141">
        <v>420</v>
      </c>
      <c r="F53" s="116" t="s">
        <v>411</v>
      </c>
      <c r="G53" s="139">
        <v>42</v>
      </c>
      <c r="H53" s="140">
        <v>106</v>
      </c>
      <c r="I53" s="139">
        <v>50</v>
      </c>
      <c r="J53" s="141">
        <v>56</v>
      </c>
      <c r="K53" s="113" t="s">
        <v>412</v>
      </c>
      <c r="L53" s="139">
        <v>213</v>
      </c>
      <c r="M53" s="140">
        <v>464</v>
      </c>
      <c r="N53" s="139">
        <v>225</v>
      </c>
      <c r="O53" s="141">
        <v>239</v>
      </c>
      <c r="P53" s="117" t="s">
        <v>413</v>
      </c>
      <c r="Q53" s="118">
        <v>57616</v>
      </c>
      <c r="R53" s="118">
        <v>113208</v>
      </c>
      <c r="S53" s="118">
        <v>54735</v>
      </c>
      <c r="T53" s="119">
        <v>58473</v>
      </c>
    </row>
    <row r="54" spans="1:20" s="92" customFormat="1" ht="16.5" customHeight="1" thickBot="1" x14ac:dyDescent="0.2">
      <c r="B54" s="120"/>
      <c r="C54" s="120"/>
      <c r="D54" s="120"/>
      <c r="E54" s="120"/>
      <c r="G54" s="121"/>
      <c r="H54" s="121"/>
      <c r="I54" s="121"/>
      <c r="J54" s="121"/>
      <c r="T54" s="122"/>
    </row>
    <row r="55" spans="1:20" s="92" customFormat="1" ht="16.5" customHeight="1" thickBot="1" x14ac:dyDescent="0.2">
      <c r="A55" s="123" t="s">
        <v>414</v>
      </c>
      <c r="B55" s="124">
        <v>15946</v>
      </c>
      <c r="C55" s="124">
        <v>30617</v>
      </c>
      <c r="D55" s="124">
        <v>15166</v>
      </c>
      <c r="E55" s="124">
        <v>15451</v>
      </c>
      <c r="F55" s="125" t="s">
        <v>415</v>
      </c>
      <c r="G55" s="124">
        <v>15614</v>
      </c>
      <c r="H55" s="124">
        <v>31057</v>
      </c>
      <c r="I55" s="124">
        <v>15141</v>
      </c>
      <c r="J55" s="124">
        <v>15916</v>
      </c>
      <c r="K55" s="126" t="s">
        <v>416</v>
      </c>
      <c r="L55" s="124">
        <v>25984</v>
      </c>
      <c r="M55" s="124">
        <v>51425</v>
      </c>
      <c r="N55" s="124">
        <v>24374</v>
      </c>
      <c r="O55" s="124">
        <v>27051</v>
      </c>
      <c r="P55" s="127" t="s">
        <v>417</v>
      </c>
      <c r="Q55" s="124">
        <v>72</v>
      </c>
      <c r="R55" s="124">
        <v>109</v>
      </c>
      <c r="S55" s="124">
        <v>54</v>
      </c>
      <c r="T55" s="128">
        <v>55</v>
      </c>
    </row>
    <row r="56" spans="1:20" ht="16.5" customHeight="1" x14ac:dyDescent="0.15">
      <c r="I56" s="81"/>
    </row>
    <row r="57" spans="1:20" ht="16.5" customHeight="1" x14ac:dyDescent="0.15">
      <c r="A57" s="129"/>
    </row>
    <row r="58" spans="1:20" ht="16.5" customHeight="1" x14ac:dyDescent="0.15"/>
    <row r="59" spans="1:20" ht="16.5" customHeight="1" x14ac:dyDescent="0.15"/>
    <row r="60" spans="1:20" ht="16.5" customHeight="1" x14ac:dyDescent="0.15"/>
    <row r="61" spans="1:20" ht="16.5" customHeight="1" x14ac:dyDescent="0.15"/>
    <row r="62" spans="1:20" ht="16.5" customHeight="1" x14ac:dyDescent="0.15"/>
    <row r="63" spans="1:20" ht="16.5" customHeight="1" x14ac:dyDescent="0.15"/>
    <row r="64" spans="1:20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2.4" customHeight="1" x14ac:dyDescent="0.15"/>
    <row r="74" ht="12.4" customHeight="1" x14ac:dyDescent="0.15"/>
    <row r="75" ht="16.5" customHeight="1" x14ac:dyDescent="0.15"/>
    <row r="76" ht="16.5" customHeight="1" x14ac:dyDescent="0.15"/>
    <row r="78" ht="12" x14ac:dyDescent="0.15"/>
    <row r="79" ht="12" x14ac:dyDescent="0.15"/>
    <row r="80" ht="12" x14ac:dyDescent="0.15"/>
    <row r="81" ht="12" x14ac:dyDescent="0.15"/>
  </sheetData>
  <sheetProtection selectLockedCells="1" selectUnlockedCells="1"/>
  <mergeCells count="1">
    <mergeCell ref="A1:T1"/>
  </mergeCells>
  <phoneticPr fontId="2"/>
  <printOptions gridLinesSet="0"/>
  <pageMargins left="0.59055118110236227" right="0.31496062992125984" top="0.35433070866141736" bottom="0.35433070866141736" header="0.51181102362204722" footer="0.35433070866141736"/>
  <pageSetup paperSize="12" scale="81" orientation="landscape" r:id="rId1"/>
  <headerFooter alignWithMargins="0"/>
  <rowBreaks count="1" manualBreakCount="1">
    <brk id="55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showZeros="0" tabSelected="1" topLeftCell="A13" zoomScaleNormal="100" workbookViewId="0">
      <selection sqref="A1:T1"/>
    </sheetView>
  </sheetViews>
  <sheetFormatPr defaultColWidth="10" defaultRowHeight="15.75" customHeight="1" x14ac:dyDescent="0.15"/>
  <cols>
    <col min="1" max="1" width="19.875" style="80" bestFit="1" customWidth="1"/>
    <col min="2" max="5" width="8.625" style="80" customWidth="1"/>
    <col min="6" max="6" width="16.375" style="80" bestFit="1" customWidth="1"/>
    <col min="7" max="10" width="8.625" style="80" customWidth="1"/>
    <col min="11" max="11" width="18.125" style="80" bestFit="1" customWidth="1"/>
    <col min="12" max="15" width="8.625" style="80" customWidth="1"/>
    <col min="16" max="16" width="20" style="80" bestFit="1" customWidth="1"/>
    <col min="17" max="17" width="8.5" style="80" customWidth="1"/>
    <col min="18" max="20" width="8.625" style="80" customWidth="1"/>
    <col min="21" max="16384" width="10" style="80"/>
  </cols>
  <sheetData>
    <row r="1" spans="1:21" ht="16.5" customHeight="1" x14ac:dyDescent="0.15">
      <c r="A1" s="166" t="s">
        <v>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79"/>
    </row>
    <row r="2" spans="1:21" ht="16.5" customHeight="1" thickBo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Q2" s="82" t="s">
        <v>420</v>
      </c>
      <c r="S2" s="81"/>
      <c r="T2" s="81"/>
    </row>
    <row r="3" spans="1:21" s="92" customFormat="1" ht="16.5" customHeight="1" thickBot="1" x14ac:dyDescent="0.2">
      <c r="A3" s="83" t="s">
        <v>0</v>
      </c>
      <c r="B3" s="84" t="s">
        <v>1</v>
      </c>
      <c r="C3" s="84" t="s">
        <v>14</v>
      </c>
      <c r="D3" s="84" t="s">
        <v>2</v>
      </c>
      <c r="E3" s="85" t="s">
        <v>3</v>
      </c>
      <c r="F3" s="86" t="s">
        <v>0</v>
      </c>
      <c r="G3" s="84" t="s">
        <v>1</v>
      </c>
      <c r="H3" s="84" t="s">
        <v>14</v>
      </c>
      <c r="I3" s="84" t="s">
        <v>2</v>
      </c>
      <c r="J3" s="85" t="s">
        <v>3</v>
      </c>
      <c r="K3" s="87" t="s">
        <v>0</v>
      </c>
      <c r="L3" s="88" t="s">
        <v>1</v>
      </c>
      <c r="M3" s="88" t="s">
        <v>14</v>
      </c>
      <c r="N3" s="88" t="s">
        <v>2</v>
      </c>
      <c r="O3" s="89" t="s">
        <v>3</v>
      </c>
      <c r="P3" s="90" t="s">
        <v>0</v>
      </c>
      <c r="Q3" s="88" t="s">
        <v>1</v>
      </c>
      <c r="R3" s="88" t="s">
        <v>14</v>
      </c>
      <c r="S3" s="88" t="s">
        <v>2</v>
      </c>
      <c r="T3" s="91" t="s">
        <v>3</v>
      </c>
    </row>
    <row r="4" spans="1:21" s="92" customFormat="1" ht="16.5" customHeight="1" x14ac:dyDescent="0.15">
      <c r="A4" s="93" t="s">
        <v>215</v>
      </c>
      <c r="B4" s="130">
        <v>468</v>
      </c>
      <c r="C4" s="131">
        <v>875</v>
      </c>
      <c r="D4" s="130">
        <v>409</v>
      </c>
      <c r="E4" s="132">
        <v>466</v>
      </c>
      <c r="F4" s="94" t="s">
        <v>216</v>
      </c>
      <c r="G4" s="130">
        <v>377</v>
      </c>
      <c r="H4" s="131">
        <v>757</v>
      </c>
      <c r="I4" s="130">
        <v>372</v>
      </c>
      <c r="J4" s="132">
        <v>385</v>
      </c>
      <c r="K4" s="95" t="s">
        <v>217</v>
      </c>
      <c r="L4" s="147">
        <v>89</v>
      </c>
      <c r="M4" s="148">
        <v>110</v>
      </c>
      <c r="N4" s="147">
        <v>40</v>
      </c>
      <c r="O4" s="149">
        <v>70</v>
      </c>
      <c r="P4" s="96" t="s">
        <v>218</v>
      </c>
      <c r="Q4" s="153">
        <v>55</v>
      </c>
      <c r="R4" s="154">
        <v>115</v>
      </c>
      <c r="S4" s="153">
        <v>50</v>
      </c>
      <c r="T4" s="155">
        <v>65</v>
      </c>
    </row>
    <row r="5" spans="1:21" s="92" customFormat="1" ht="16.5" customHeight="1" x14ac:dyDescent="0.15">
      <c r="A5" s="97" t="s">
        <v>219</v>
      </c>
      <c r="B5" s="133">
        <v>239</v>
      </c>
      <c r="C5" s="134">
        <v>422</v>
      </c>
      <c r="D5" s="133">
        <v>178</v>
      </c>
      <c r="E5" s="135">
        <v>244</v>
      </c>
      <c r="F5" s="98" t="s">
        <v>220</v>
      </c>
      <c r="G5" s="133">
        <v>431</v>
      </c>
      <c r="H5" s="134">
        <v>762</v>
      </c>
      <c r="I5" s="133">
        <v>389</v>
      </c>
      <c r="J5" s="135">
        <v>373</v>
      </c>
      <c r="K5" s="95" t="s">
        <v>221</v>
      </c>
      <c r="L5" s="133">
        <v>419</v>
      </c>
      <c r="M5" s="134">
        <v>841</v>
      </c>
      <c r="N5" s="133">
        <v>409</v>
      </c>
      <c r="O5" s="135">
        <v>432</v>
      </c>
      <c r="P5" s="99" t="s">
        <v>222</v>
      </c>
      <c r="Q5" s="156">
        <v>286</v>
      </c>
      <c r="R5" s="157">
        <v>434</v>
      </c>
      <c r="S5" s="156">
        <v>174</v>
      </c>
      <c r="T5" s="158">
        <v>260</v>
      </c>
    </row>
    <row r="6" spans="1:21" s="92" customFormat="1" ht="16.5" customHeight="1" x14ac:dyDescent="0.15">
      <c r="A6" s="97" t="s">
        <v>223</v>
      </c>
      <c r="B6" s="133">
        <v>295</v>
      </c>
      <c r="C6" s="134">
        <v>473</v>
      </c>
      <c r="D6" s="133">
        <v>228</v>
      </c>
      <c r="E6" s="135">
        <v>245</v>
      </c>
      <c r="F6" s="98" t="s">
        <v>224</v>
      </c>
      <c r="G6" s="133">
        <v>380</v>
      </c>
      <c r="H6" s="134">
        <v>716</v>
      </c>
      <c r="I6" s="133">
        <v>362</v>
      </c>
      <c r="J6" s="135">
        <v>354</v>
      </c>
      <c r="K6" s="95" t="s">
        <v>225</v>
      </c>
      <c r="L6" s="133">
        <v>435</v>
      </c>
      <c r="M6" s="134">
        <v>976</v>
      </c>
      <c r="N6" s="133">
        <v>498</v>
      </c>
      <c r="O6" s="135">
        <v>478</v>
      </c>
      <c r="P6" s="99" t="s">
        <v>226</v>
      </c>
      <c r="Q6" s="156">
        <v>27</v>
      </c>
      <c r="R6" s="157">
        <v>53</v>
      </c>
      <c r="S6" s="156">
        <v>28</v>
      </c>
      <c r="T6" s="158">
        <v>25</v>
      </c>
    </row>
    <row r="7" spans="1:21" s="92" customFormat="1" ht="16.5" customHeight="1" x14ac:dyDescent="0.15">
      <c r="A7" s="97" t="s">
        <v>227</v>
      </c>
      <c r="B7" s="133">
        <v>399</v>
      </c>
      <c r="C7" s="134">
        <v>636</v>
      </c>
      <c r="D7" s="133">
        <v>331</v>
      </c>
      <c r="E7" s="135">
        <v>305</v>
      </c>
      <c r="F7" s="98" t="s">
        <v>228</v>
      </c>
      <c r="G7" s="133">
        <v>283</v>
      </c>
      <c r="H7" s="134">
        <v>606</v>
      </c>
      <c r="I7" s="133">
        <v>293</v>
      </c>
      <c r="J7" s="135">
        <v>313</v>
      </c>
      <c r="K7" s="95" t="s">
        <v>229</v>
      </c>
      <c r="L7" s="133">
        <v>250</v>
      </c>
      <c r="M7" s="134">
        <v>523</v>
      </c>
      <c r="N7" s="133">
        <v>247</v>
      </c>
      <c r="O7" s="135">
        <v>276</v>
      </c>
      <c r="P7" s="99" t="s">
        <v>230</v>
      </c>
      <c r="Q7" s="156">
        <v>283</v>
      </c>
      <c r="R7" s="157">
        <v>607</v>
      </c>
      <c r="S7" s="156">
        <v>307</v>
      </c>
      <c r="T7" s="158">
        <v>300</v>
      </c>
    </row>
    <row r="8" spans="1:21" s="92" customFormat="1" ht="16.5" customHeight="1" x14ac:dyDescent="0.15">
      <c r="A8" s="97" t="s">
        <v>231</v>
      </c>
      <c r="B8" s="133">
        <v>166</v>
      </c>
      <c r="C8" s="134">
        <v>325</v>
      </c>
      <c r="D8" s="133">
        <v>139</v>
      </c>
      <c r="E8" s="135">
        <v>186</v>
      </c>
      <c r="F8" s="98" t="s">
        <v>232</v>
      </c>
      <c r="G8" s="133">
        <v>271</v>
      </c>
      <c r="H8" s="134">
        <v>519</v>
      </c>
      <c r="I8" s="133">
        <v>247</v>
      </c>
      <c r="J8" s="135">
        <v>272</v>
      </c>
      <c r="K8" s="95" t="s">
        <v>233</v>
      </c>
      <c r="L8" s="133">
        <v>222</v>
      </c>
      <c r="M8" s="134">
        <v>499</v>
      </c>
      <c r="N8" s="133">
        <v>241</v>
      </c>
      <c r="O8" s="135">
        <v>258</v>
      </c>
      <c r="P8" s="99" t="s">
        <v>234</v>
      </c>
      <c r="Q8" s="156">
        <v>444</v>
      </c>
      <c r="R8" s="157">
        <v>867</v>
      </c>
      <c r="S8" s="156">
        <v>378</v>
      </c>
      <c r="T8" s="158">
        <v>489</v>
      </c>
    </row>
    <row r="9" spans="1:21" s="92" customFormat="1" ht="16.5" customHeight="1" x14ac:dyDescent="0.15">
      <c r="A9" s="97" t="s">
        <v>235</v>
      </c>
      <c r="B9" s="133">
        <v>123</v>
      </c>
      <c r="C9" s="134">
        <v>200</v>
      </c>
      <c r="D9" s="133">
        <v>104</v>
      </c>
      <c r="E9" s="135">
        <v>96</v>
      </c>
      <c r="F9" s="100" t="s">
        <v>236</v>
      </c>
      <c r="G9" s="142">
        <v>0</v>
      </c>
      <c r="H9" s="143">
        <v>0</v>
      </c>
      <c r="I9" s="142">
        <v>0</v>
      </c>
      <c r="J9" s="144">
        <v>0</v>
      </c>
      <c r="K9" s="101" t="s">
        <v>237</v>
      </c>
      <c r="L9" s="133">
        <v>226</v>
      </c>
      <c r="M9" s="134">
        <v>443</v>
      </c>
      <c r="N9" s="133">
        <v>203</v>
      </c>
      <c r="O9" s="135">
        <v>240</v>
      </c>
      <c r="P9" s="99" t="s">
        <v>238</v>
      </c>
      <c r="Q9" s="156">
        <v>229</v>
      </c>
      <c r="R9" s="157">
        <v>435</v>
      </c>
      <c r="S9" s="156">
        <v>211</v>
      </c>
      <c r="T9" s="158">
        <v>224</v>
      </c>
    </row>
    <row r="10" spans="1:21" s="92" customFormat="1" ht="16.5" customHeight="1" x14ac:dyDescent="0.15">
      <c r="A10" s="97" t="s">
        <v>239</v>
      </c>
      <c r="B10" s="133">
        <v>470</v>
      </c>
      <c r="C10" s="134">
        <v>741</v>
      </c>
      <c r="D10" s="133">
        <v>359</v>
      </c>
      <c r="E10" s="135">
        <v>382</v>
      </c>
      <c r="F10" s="100" t="s">
        <v>240</v>
      </c>
      <c r="G10" s="142">
        <v>0</v>
      </c>
      <c r="H10" s="143">
        <v>0</v>
      </c>
      <c r="I10" s="142">
        <v>0</v>
      </c>
      <c r="J10" s="144">
        <v>0</v>
      </c>
      <c r="K10" s="95" t="s">
        <v>241</v>
      </c>
      <c r="L10" s="133">
        <v>379</v>
      </c>
      <c r="M10" s="134">
        <v>741</v>
      </c>
      <c r="N10" s="133">
        <v>362</v>
      </c>
      <c r="O10" s="135">
        <v>379</v>
      </c>
      <c r="P10" s="99" t="s">
        <v>242</v>
      </c>
      <c r="Q10" s="156">
        <v>328</v>
      </c>
      <c r="R10" s="157">
        <v>655</v>
      </c>
      <c r="S10" s="156">
        <v>303</v>
      </c>
      <c r="T10" s="158">
        <v>352</v>
      </c>
    </row>
    <row r="11" spans="1:21" s="92" customFormat="1" ht="16.5" customHeight="1" thickBot="1" x14ac:dyDescent="0.2">
      <c r="A11" s="97" t="s">
        <v>243</v>
      </c>
      <c r="B11" s="133">
        <v>245</v>
      </c>
      <c r="C11" s="134">
        <v>417</v>
      </c>
      <c r="D11" s="133">
        <v>204</v>
      </c>
      <c r="E11" s="135">
        <v>213</v>
      </c>
      <c r="F11" s="100" t="s">
        <v>244</v>
      </c>
      <c r="G11" s="145">
        <v>0</v>
      </c>
      <c r="H11" s="145">
        <v>0</v>
      </c>
      <c r="I11" s="145">
        <v>0</v>
      </c>
      <c r="J11" s="146">
        <v>0</v>
      </c>
      <c r="K11" s="95" t="s">
        <v>245</v>
      </c>
      <c r="L11" s="133">
        <v>119</v>
      </c>
      <c r="M11" s="134">
        <v>247</v>
      </c>
      <c r="N11" s="133">
        <v>133</v>
      </c>
      <c r="O11" s="135">
        <v>114</v>
      </c>
      <c r="P11" s="99" t="s">
        <v>246</v>
      </c>
      <c r="Q11" s="156">
        <v>165</v>
      </c>
      <c r="R11" s="157">
        <v>307</v>
      </c>
      <c r="S11" s="156">
        <v>143</v>
      </c>
      <c r="T11" s="158">
        <v>164</v>
      </c>
    </row>
    <row r="12" spans="1:21" s="92" customFormat="1" ht="16.5" customHeight="1" x14ac:dyDescent="0.15">
      <c r="A12" s="97" t="s">
        <v>247</v>
      </c>
      <c r="B12" s="133">
        <v>139</v>
      </c>
      <c r="C12" s="134">
        <v>266</v>
      </c>
      <c r="D12" s="133">
        <v>133</v>
      </c>
      <c r="E12" s="135">
        <v>133</v>
      </c>
      <c r="F12" s="102" t="s">
        <v>248</v>
      </c>
      <c r="G12" s="147">
        <v>180</v>
      </c>
      <c r="H12" s="148">
        <v>318</v>
      </c>
      <c r="I12" s="147">
        <v>167</v>
      </c>
      <c r="J12" s="149">
        <v>151</v>
      </c>
      <c r="K12" s="95" t="s">
        <v>249</v>
      </c>
      <c r="L12" s="133">
        <v>141</v>
      </c>
      <c r="M12" s="134">
        <v>286</v>
      </c>
      <c r="N12" s="133">
        <v>133</v>
      </c>
      <c r="O12" s="135">
        <v>153</v>
      </c>
      <c r="P12" s="99" t="s">
        <v>250</v>
      </c>
      <c r="Q12" s="156">
        <v>81</v>
      </c>
      <c r="R12" s="157">
        <v>139</v>
      </c>
      <c r="S12" s="156">
        <v>61</v>
      </c>
      <c r="T12" s="158">
        <v>78</v>
      </c>
    </row>
    <row r="13" spans="1:21" s="92" customFormat="1" ht="16.5" customHeight="1" x14ac:dyDescent="0.15">
      <c r="A13" s="97" t="s">
        <v>251</v>
      </c>
      <c r="B13" s="133">
        <v>459</v>
      </c>
      <c r="C13" s="134">
        <v>908</v>
      </c>
      <c r="D13" s="133">
        <v>446</v>
      </c>
      <c r="E13" s="135">
        <v>462</v>
      </c>
      <c r="F13" s="103" t="s">
        <v>252</v>
      </c>
      <c r="G13" s="133">
        <v>483</v>
      </c>
      <c r="H13" s="134">
        <v>926</v>
      </c>
      <c r="I13" s="133">
        <v>441</v>
      </c>
      <c r="J13" s="135">
        <v>485</v>
      </c>
      <c r="K13" s="95" t="s">
        <v>253</v>
      </c>
      <c r="L13" s="133">
        <v>53</v>
      </c>
      <c r="M13" s="134">
        <v>122</v>
      </c>
      <c r="N13" s="133">
        <v>63</v>
      </c>
      <c r="O13" s="135">
        <v>59</v>
      </c>
      <c r="P13" s="99" t="s">
        <v>254</v>
      </c>
      <c r="Q13" s="156">
        <v>454</v>
      </c>
      <c r="R13" s="157">
        <v>882</v>
      </c>
      <c r="S13" s="156">
        <v>395</v>
      </c>
      <c r="T13" s="158">
        <v>487</v>
      </c>
    </row>
    <row r="14" spans="1:21" s="92" customFormat="1" ht="16.5" customHeight="1" x14ac:dyDescent="0.15">
      <c r="A14" s="97" t="s">
        <v>255</v>
      </c>
      <c r="B14" s="133">
        <v>208</v>
      </c>
      <c r="C14" s="134">
        <v>353</v>
      </c>
      <c r="D14" s="133">
        <v>181</v>
      </c>
      <c r="E14" s="135">
        <v>172</v>
      </c>
      <c r="F14" s="103" t="s">
        <v>256</v>
      </c>
      <c r="G14" s="133">
        <v>328</v>
      </c>
      <c r="H14" s="134">
        <v>583</v>
      </c>
      <c r="I14" s="133">
        <v>293</v>
      </c>
      <c r="J14" s="135">
        <v>290</v>
      </c>
      <c r="K14" s="104" t="s">
        <v>257</v>
      </c>
      <c r="L14" s="142">
        <v>0</v>
      </c>
      <c r="M14" s="143">
        <v>0</v>
      </c>
      <c r="N14" s="142">
        <v>0</v>
      </c>
      <c r="O14" s="144">
        <v>0</v>
      </c>
      <c r="P14" s="99" t="s">
        <v>258</v>
      </c>
      <c r="Q14" s="156">
        <v>266</v>
      </c>
      <c r="R14" s="157">
        <v>526</v>
      </c>
      <c r="S14" s="156">
        <v>241</v>
      </c>
      <c r="T14" s="158">
        <v>285</v>
      </c>
    </row>
    <row r="15" spans="1:21" s="92" customFormat="1" ht="16.5" customHeight="1" x14ac:dyDescent="0.15">
      <c r="A15" s="97" t="s">
        <v>259</v>
      </c>
      <c r="B15" s="133">
        <v>111</v>
      </c>
      <c r="C15" s="134">
        <v>186</v>
      </c>
      <c r="D15" s="133">
        <v>93</v>
      </c>
      <c r="E15" s="135">
        <v>93</v>
      </c>
      <c r="F15" s="103" t="s">
        <v>260</v>
      </c>
      <c r="G15" s="133">
        <v>784</v>
      </c>
      <c r="H15" s="134">
        <v>1486</v>
      </c>
      <c r="I15" s="133">
        <v>700</v>
      </c>
      <c r="J15" s="135">
        <v>786</v>
      </c>
      <c r="K15" s="105" t="s">
        <v>261</v>
      </c>
      <c r="L15" s="133">
        <v>184</v>
      </c>
      <c r="M15" s="134">
        <v>334</v>
      </c>
      <c r="N15" s="133">
        <v>177</v>
      </c>
      <c r="O15" s="135">
        <v>157</v>
      </c>
      <c r="P15" s="99" t="s">
        <v>262</v>
      </c>
      <c r="Q15" s="156">
        <v>299</v>
      </c>
      <c r="R15" s="157">
        <v>673</v>
      </c>
      <c r="S15" s="156">
        <v>327</v>
      </c>
      <c r="T15" s="158">
        <v>346</v>
      </c>
    </row>
    <row r="16" spans="1:21" s="92" customFormat="1" ht="16.5" customHeight="1" x14ac:dyDescent="0.15">
      <c r="A16" s="97" t="s">
        <v>263</v>
      </c>
      <c r="B16" s="133">
        <v>158</v>
      </c>
      <c r="C16" s="134">
        <v>285</v>
      </c>
      <c r="D16" s="133">
        <v>143</v>
      </c>
      <c r="E16" s="135">
        <v>142</v>
      </c>
      <c r="F16" s="103" t="s">
        <v>264</v>
      </c>
      <c r="G16" s="133">
        <v>521</v>
      </c>
      <c r="H16" s="134">
        <v>915</v>
      </c>
      <c r="I16" s="133">
        <v>400</v>
      </c>
      <c r="J16" s="135">
        <v>515</v>
      </c>
      <c r="K16" s="105" t="s">
        <v>265</v>
      </c>
      <c r="L16" s="133">
        <v>72</v>
      </c>
      <c r="M16" s="134">
        <v>167</v>
      </c>
      <c r="N16" s="133">
        <v>81</v>
      </c>
      <c r="O16" s="135">
        <v>86</v>
      </c>
      <c r="P16" s="99" t="s">
        <v>266</v>
      </c>
      <c r="Q16" s="156">
        <v>189</v>
      </c>
      <c r="R16" s="157">
        <v>474</v>
      </c>
      <c r="S16" s="156">
        <v>234</v>
      </c>
      <c r="T16" s="158">
        <v>240</v>
      </c>
    </row>
    <row r="17" spans="1:20" s="92" customFormat="1" ht="16.5" customHeight="1" x14ac:dyDescent="0.15">
      <c r="A17" s="97" t="s">
        <v>267</v>
      </c>
      <c r="B17" s="133">
        <v>64</v>
      </c>
      <c r="C17" s="134">
        <v>97</v>
      </c>
      <c r="D17" s="133">
        <v>43</v>
      </c>
      <c r="E17" s="135">
        <v>54</v>
      </c>
      <c r="F17" s="103" t="s">
        <v>268</v>
      </c>
      <c r="G17" s="133">
        <v>458</v>
      </c>
      <c r="H17" s="134">
        <v>877</v>
      </c>
      <c r="I17" s="133">
        <v>443</v>
      </c>
      <c r="J17" s="135">
        <v>434</v>
      </c>
      <c r="K17" s="105" t="s">
        <v>269</v>
      </c>
      <c r="L17" s="133">
        <v>139</v>
      </c>
      <c r="M17" s="134">
        <v>294</v>
      </c>
      <c r="N17" s="133">
        <v>152</v>
      </c>
      <c r="O17" s="135">
        <v>142</v>
      </c>
      <c r="P17" s="99" t="s">
        <v>270</v>
      </c>
      <c r="Q17" s="156">
        <v>329</v>
      </c>
      <c r="R17" s="157">
        <v>710</v>
      </c>
      <c r="S17" s="156">
        <v>338</v>
      </c>
      <c r="T17" s="158">
        <v>372</v>
      </c>
    </row>
    <row r="18" spans="1:20" s="92" customFormat="1" ht="16.5" customHeight="1" x14ac:dyDescent="0.15">
      <c r="A18" s="97" t="s">
        <v>271</v>
      </c>
      <c r="B18" s="133">
        <v>297</v>
      </c>
      <c r="C18" s="134">
        <v>636</v>
      </c>
      <c r="D18" s="133">
        <v>321</v>
      </c>
      <c r="E18" s="135">
        <v>315</v>
      </c>
      <c r="F18" s="103" t="s">
        <v>272</v>
      </c>
      <c r="G18" s="133">
        <v>506</v>
      </c>
      <c r="H18" s="134">
        <v>905</v>
      </c>
      <c r="I18" s="133">
        <v>433</v>
      </c>
      <c r="J18" s="135">
        <v>472</v>
      </c>
      <c r="K18" s="105" t="s">
        <v>273</v>
      </c>
      <c r="L18" s="133">
        <v>344</v>
      </c>
      <c r="M18" s="134">
        <v>530</v>
      </c>
      <c r="N18" s="133">
        <v>280</v>
      </c>
      <c r="O18" s="135">
        <v>250</v>
      </c>
      <c r="P18" s="99" t="s">
        <v>274</v>
      </c>
      <c r="Q18" s="156">
        <v>238</v>
      </c>
      <c r="R18" s="157">
        <v>492</v>
      </c>
      <c r="S18" s="156">
        <v>239</v>
      </c>
      <c r="T18" s="158">
        <v>253</v>
      </c>
    </row>
    <row r="19" spans="1:20" s="92" customFormat="1" ht="16.5" customHeight="1" x14ac:dyDescent="0.15">
      <c r="A19" s="97" t="s">
        <v>275</v>
      </c>
      <c r="B19" s="133">
        <v>301</v>
      </c>
      <c r="C19" s="134">
        <v>651</v>
      </c>
      <c r="D19" s="133">
        <v>325</v>
      </c>
      <c r="E19" s="135">
        <v>326</v>
      </c>
      <c r="F19" s="103" t="s">
        <v>276</v>
      </c>
      <c r="G19" s="133">
        <v>197</v>
      </c>
      <c r="H19" s="134">
        <v>372</v>
      </c>
      <c r="I19" s="133">
        <v>187</v>
      </c>
      <c r="J19" s="135">
        <v>185</v>
      </c>
      <c r="K19" s="105" t="s">
        <v>277</v>
      </c>
      <c r="L19" s="133">
        <v>229</v>
      </c>
      <c r="M19" s="134">
        <v>453</v>
      </c>
      <c r="N19" s="133">
        <v>218</v>
      </c>
      <c r="O19" s="135">
        <v>235</v>
      </c>
      <c r="P19" s="99" t="s">
        <v>278</v>
      </c>
      <c r="Q19" s="156">
        <v>318</v>
      </c>
      <c r="R19" s="157">
        <v>649</v>
      </c>
      <c r="S19" s="156">
        <v>305</v>
      </c>
      <c r="T19" s="158">
        <v>344</v>
      </c>
    </row>
    <row r="20" spans="1:20" s="92" customFormat="1" ht="16.5" customHeight="1" x14ac:dyDescent="0.15">
      <c r="A20" s="97" t="s">
        <v>279</v>
      </c>
      <c r="B20" s="133">
        <v>179</v>
      </c>
      <c r="C20" s="134">
        <v>384</v>
      </c>
      <c r="D20" s="133">
        <v>184</v>
      </c>
      <c r="E20" s="135">
        <v>200</v>
      </c>
      <c r="F20" s="103" t="s">
        <v>280</v>
      </c>
      <c r="G20" s="133">
        <v>314</v>
      </c>
      <c r="H20" s="134">
        <v>631</v>
      </c>
      <c r="I20" s="133">
        <v>310</v>
      </c>
      <c r="J20" s="135">
        <v>321</v>
      </c>
      <c r="K20" s="105" t="s">
        <v>281</v>
      </c>
      <c r="L20" s="133">
        <v>6</v>
      </c>
      <c r="M20" s="134">
        <v>11</v>
      </c>
      <c r="N20" s="133">
        <v>7</v>
      </c>
      <c r="O20" s="135">
        <v>4</v>
      </c>
      <c r="P20" s="99" t="s">
        <v>282</v>
      </c>
      <c r="Q20" s="156">
        <v>333</v>
      </c>
      <c r="R20" s="157">
        <v>657</v>
      </c>
      <c r="S20" s="156">
        <v>310</v>
      </c>
      <c r="T20" s="158">
        <v>347</v>
      </c>
    </row>
    <row r="21" spans="1:20" s="92" customFormat="1" ht="16.5" customHeight="1" x14ac:dyDescent="0.15">
      <c r="A21" s="97" t="s">
        <v>283</v>
      </c>
      <c r="B21" s="133">
        <v>340</v>
      </c>
      <c r="C21" s="134">
        <v>753</v>
      </c>
      <c r="D21" s="133">
        <v>378</v>
      </c>
      <c r="E21" s="135">
        <v>375</v>
      </c>
      <c r="F21" s="103" t="s">
        <v>284</v>
      </c>
      <c r="G21" s="133">
        <v>240</v>
      </c>
      <c r="H21" s="134">
        <v>475</v>
      </c>
      <c r="I21" s="133">
        <v>237</v>
      </c>
      <c r="J21" s="135">
        <v>238</v>
      </c>
      <c r="K21" s="105" t="s">
        <v>285</v>
      </c>
      <c r="L21" s="142">
        <v>0</v>
      </c>
      <c r="M21" s="143">
        <v>0</v>
      </c>
      <c r="N21" s="142">
        <v>0</v>
      </c>
      <c r="O21" s="144">
        <v>0</v>
      </c>
      <c r="P21" s="99" t="s">
        <v>286</v>
      </c>
      <c r="Q21" s="156">
        <v>246</v>
      </c>
      <c r="R21" s="157">
        <v>458</v>
      </c>
      <c r="S21" s="156">
        <v>217</v>
      </c>
      <c r="T21" s="158">
        <v>241</v>
      </c>
    </row>
    <row r="22" spans="1:20" s="92" customFormat="1" ht="16.5" customHeight="1" x14ac:dyDescent="0.15">
      <c r="A22" s="97" t="s">
        <v>287</v>
      </c>
      <c r="B22" s="133">
        <v>254</v>
      </c>
      <c r="C22" s="134">
        <v>531</v>
      </c>
      <c r="D22" s="133">
        <v>258</v>
      </c>
      <c r="E22" s="135">
        <v>273</v>
      </c>
      <c r="F22" s="103" t="s">
        <v>288</v>
      </c>
      <c r="G22" s="133">
        <v>568</v>
      </c>
      <c r="H22" s="134">
        <v>1210</v>
      </c>
      <c r="I22" s="133">
        <v>575</v>
      </c>
      <c r="J22" s="135">
        <v>635</v>
      </c>
      <c r="K22" s="106" t="s">
        <v>289</v>
      </c>
      <c r="L22" s="133">
        <v>325</v>
      </c>
      <c r="M22" s="134">
        <v>556</v>
      </c>
      <c r="N22" s="133">
        <v>295</v>
      </c>
      <c r="O22" s="135">
        <v>261</v>
      </c>
      <c r="P22" s="99" t="s">
        <v>290</v>
      </c>
      <c r="Q22" s="156">
        <v>105</v>
      </c>
      <c r="R22" s="157">
        <v>204</v>
      </c>
      <c r="S22" s="156">
        <v>95</v>
      </c>
      <c r="T22" s="158">
        <v>109</v>
      </c>
    </row>
    <row r="23" spans="1:20" s="92" customFormat="1" ht="16.5" customHeight="1" x14ac:dyDescent="0.15">
      <c r="A23" s="97" t="s">
        <v>291</v>
      </c>
      <c r="B23" s="133">
        <v>560</v>
      </c>
      <c r="C23" s="134">
        <v>1210</v>
      </c>
      <c r="D23" s="133">
        <v>597</v>
      </c>
      <c r="E23" s="135">
        <v>613</v>
      </c>
      <c r="F23" s="103" t="s">
        <v>292</v>
      </c>
      <c r="G23" s="133">
        <v>377</v>
      </c>
      <c r="H23" s="134">
        <v>658</v>
      </c>
      <c r="I23" s="133">
        <v>320</v>
      </c>
      <c r="J23" s="135">
        <v>338</v>
      </c>
      <c r="K23" s="106" t="s">
        <v>293</v>
      </c>
      <c r="L23" s="133">
        <v>226</v>
      </c>
      <c r="M23" s="134">
        <v>435</v>
      </c>
      <c r="N23" s="133">
        <v>217</v>
      </c>
      <c r="O23" s="135">
        <v>218</v>
      </c>
      <c r="P23" s="99" t="s">
        <v>294</v>
      </c>
      <c r="Q23" s="156">
        <v>101</v>
      </c>
      <c r="R23" s="157">
        <v>201</v>
      </c>
      <c r="S23" s="156">
        <v>100</v>
      </c>
      <c r="T23" s="158">
        <v>101</v>
      </c>
    </row>
    <row r="24" spans="1:20" s="92" customFormat="1" ht="16.5" customHeight="1" x14ac:dyDescent="0.15">
      <c r="A24" s="97" t="s">
        <v>295</v>
      </c>
      <c r="B24" s="133">
        <v>448</v>
      </c>
      <c r="C24" s="134">
        <v>984</v>
      </c>
      <c r="D24" s="133">
        <v>489</v>
      </c>
      <c r="E24" s="135">
        <v>495</v>
      </c>
      <c r="F24" s="103" t="s">
        <v>296</v>
      </c>
      <c r="G24" s="133">
        <v>228</v>
      </c>
      <c r="H24" s="134">
        <v>464</v>
      </c>
      <c r="I24" s="133">
        <v>227</v>
      </c>
      <c r="J24" s="135">
        <v>237</v>
      </c>
      <c r="K24" s="106" t="s">
        <v>297</v>
      </c>
      <c r="L24" s="133">
        <v>71</v>
      </c>
      <c r="M24" s="134">
        <v>139</v>
      </c>
      <c r="N24" s="133">
        <v>77</v>
      </c>
      <c r="O24" s="135">
        <v>62</v>
      </c>
      <c r="P24" s="99" t="s">
        <v>298</v>
      </c>
      <c r="Q24" s="156">
        <v>99</v>
      </c>
      <c r="R24" s="157">
        <v>245</v>
      </c>
      <c r="S24" s="156">
        <v>128</v>
      </c>
      <c r="T24" s="158">
        <v>117</v>
      </c>
    </row>
    <row r="25" spans="1:20" s="92" customFormat="1" ht="16.5" customHeight="1" x14ac:dyDescent="0.15">
      <c r="A25" s="97" t="s">
        <v>299</v>
      </c>
      <c r="B25" s="133">
        <v>267</v>
      </c>
      <c r="C25" s="134">
        <v>571</v>
      </c>
      <c r="D25" s="133">
        <v>282</v>
      </c>
      <c r="E25" s="135">
        <v>289</v>
      </c>
      <c r="F25" s="103" t="s">
        <v>300</v>
      </c>
      <c r="G25" s="133">
        <v>248</v>
      </c>
      <c r="H25" s="134">
        <v>588</v>
      </c>
      <c r="I25" s="133">
        <v>279</v>
      </c>
      <c r="J25" s="135">
        <v>309</v>
      </c>
      <c r="K25" s="106" t="s">
        <v>301</v>
      </c>
      <c r="L25" s="133">
        <v>73</v>
      </c>
      <c r="M25" s="134">
        <v>124</v>
      </c>
      <c r="N25" s="133">
        <v>61</v>
      </c>
      <c r="O25" s="135">
        <v>63</v>
      </c>
      <c r="P25" s="99" t="s">
        <v>302</v>
      </c>
      <c r="Q25" s="156">
        <v>50</v>
      </c>
      <c r="R25" s="157">
        <v>109</v>
      </c>
      <c r="S25" s="156">
        <v>53</v>
      </c>
      <c r="T25" s="158">
        <v>56</v>
      </c>
    </row>
    <row r="26" spans="1:20" s="92" customFormat="1" ht="16.5" customHeight="1" x14ac:dyDescent="0.15">
      <c r="A26" s="97" t="s">
        <v>303</v>
      </c>
      <c r="B26" s="133">
        <v>388</v>
      </c>
      <c r="C26" s="134">
        <v>499</v>
      </c>
      <c r="D26" s="133">
        <v>299</v>
      </c>
      <c r="E26" s="135">
        <v>200</v>
      </c>
      <c r="F26" s="103" t="s">
        <v>304</v>
      </c>
      <c r="G26" s="133">
        <v>196</v>
      </c>
      <c r="H26" s="134">
        <v>427</v>
      </c>
      <c r="I26" s="133">
        <v>211</v>
      </c>
      <c r="J26" s="135">
        <v>216</v>
      </c>
      <c r="K26" s="107" t="s">
        <v>305</v>
      </c>
      <c r="L26" s="133">
        <v>71</v>
      </c>
      <c r="M26" s="134">
        <v>106</v>
      </c>
      <c r="N26" s="133">
        <v>47</v>
      </c>
      <c r="O26" s="135">
        <v>59</v>
      </c>
      <c r="P26" s="99" t="s">
        <v>306</v>
      </c>
      <c r="Q26" s="156">
        <v>387</v>
      </c>
      <c r="R26" s="157">
        <v>657</v>
      </c>
      <c r="S26" s="156">
        <v>318</v>
      </c>
      <c r="T26" s="158">
        <v>339</v>
      </c>
    </row>
    <row r="27" spans="1:20" s="92" customFormat="1" ht="16.5" customHeight="1" x14ac:dyDescent="0.15">
      <c r="A27" s="97" t="s">
        <v>307</v>
      </c>
      <c r="B27" s="133">
        <v>210</v>
      </c>
      <c r="C27" s="134">
        <v>458</v>
      </c>
      <c r="D27" s="133">
        <v>222</v>
      </c>
      <c r="E27" s="135">
        <v>236</v>
      </c>
      <c r="F27" s="103" t="s">
        <v>308</v>
      </c>
      <c r="G27" s="133">
        <v>314</v>
      </c>
      <c r="H27" s="134">
        <v>723</v>
      </c>
      <c r="I27" s="133">
        <v>345</v>
      </c>
      <c r="J27" s="135">
        <v>378</v>
      </c>
      <c r="K27" s="95" t="s">
        <v>309</v>
      </c>
      <c r="L27" s="142">
        <v>0</v>
      </c>
      <c r="M27" s="143">
        <v>0</v>
      </c>
      <c r="N27" s="142">
        <v>0</v>
      </c>
      <c r="O27" s="144">
        <v>0</v>
      </c>
      <c r="P27" s="99" t="s">
        <v>310</v>
      </c>
      <c r="Q27" s="156">
        <v>257</v>
      </c>
      <c r="R27" s="157">
        <v>593</v>
      </c>
      <c r="S27" s="156">
        <v>274</v>
      </c>
      <c r="T27" s="158">
        <v>319</v>
      </c>
    </row>
    <row r="28" spans="1:20" s="92" customFormat="1" ht="16.5" customHeight="1" x14ac:dyDescent="0.15">
      <c r="A28" s="97" t="s">
        <v>311</v>
      </c>
      <c r="B28" s="133">
        <v>254</v>
      </c>
      <c r="C28" s="134">
        <v>504</v>
      </c>
      <c r="D28" s="133">
        <v>237</v>
      </c>
      <c r="E28" s="135">
        <v>267</v>
      </c>
      <c r="F28" s="103" t="s">
        <v>312</v>
      </c>
      <c r="G28" s="133">
        <v>240</v>
      </c>
      <c r="H28" s="134">
        <v>568</v>
      </c>
      <c r="I28" s="133">
        <v>298</v>
      </c>
      <c r="J28" s="135">
        <v>270</v>
      </c>
      <c r="K28" s="105" t="s">
        <v>313</v>
      </c>
      <c r="L28" s="133">
        <v>14</v>
      </c>
      <c r="M28" s="134">
        <v>14</v>
      </c>
      <c r="N28" s="133">
        <v>4</v>
      </c>
      <c r="O28" s="135">
        <v>10</v>
      </c>
      <c r="P28" s="99" t="s">
        <v>314</v>
      </c>
      <c r="Q28" s="156">
        <v>373</v>
      </c>
      <c r="R28" s="157">
        <v>707</v>
      </c>
      <c r="S28" s="156">
        <v>346</v>
      </c>
      <c r="T28" s="158">
        <v>361</v>
      </c>
    </row>
    <row r="29" spans="1:20" s="92" customFormat="1" ht="16.5" customHeight="1" x14ac:dyDescent="0.15">
      <c r="A29" s="97" t="s">
        <v>315</v>
      </c>
      <c r="B29" s="133">
        <v>533</v>
      </c>
      <c r="C29" s="134">
        <v>1025</v>
      </c>
      <c r="D29" s="133">
        <v>503</v>
      </c>
      <c r="E29" s="135">
        <v>522</v>
      </c>
      <c r="F29" s="103" t="s">
        <v>316</v>
      </c>
      <c r="G29" s="133">
        <v>173</v>
      </c>
      <c r="H29" s="134">
        <v>350</v>
      </c>
      <c r="I29" s="133">
        <v>170</v>
      </c>
      <c r="J29" s="135">
        <v>180</v>
      </c>
      <c r="K29" s="105" t="s">
        <v>317</v>
      </c>
      <c r="L29" s="133">
        <v>179</v>
      </c>
      <c r="M29" s="134">
        <v>294</v>
      </c>
      <c r="N29" s="133">
        <v>152</v>
      </c>
      <c r="O29" s="135">
        <v>142</v>
      </c>
      <c r="P29" s="99" t="s">
        <v>318</v>
      </c>
      <c r="Q29" s="156">
        <v>311</v>
      </c>
      <c r="R29" s="157">
        <v>572</v>
      </c>
      <c r="S29" s="156">
        <v>265</v>
      </c>
      <c r="T29" s="158">
        <v>307</v>
      </c>
    </row>
    <row r="30" spans="1:20" s="92" customFormat="1" ht="16.5" customHeight="1" x14ac:dyDescent="0.15">
      <c r="A30" s="97" t="s">
        <v>319</v>
      </c>
      <c r="B30" s="133">
        <v>620</v>
      </c>
      <c r="C30" s="134">
        <v>1391</v>
      </c>
      <c r="D30" s="133">
        <v>684</v>
      </c>
      <c r="E30" s="135">
        <v>707</v>
      </c>
      <c r="F30" s="108" t="s">
        <v>320</v>
      </c>
      <c r="G30" s="133">
        <v>3</v>
      </c>
      <c r="H30" s="134">
        <v>9</v>
      </c>
      <c r="I30" s="133">
        <v>3</v>
      </c>
      <c r="J30" s="135">
        <v>6</v>
      </c>
      <c r="K30" s="109" t="s">
        <v>321</v>
      </c>
      <c r="L30" s="133">
        <v>99</v>
      </c>
      <c r="M30" s="134">
        <v>135</v>
      </c>
      <c r="N30" s="133">
        <v>71</v>
      </c>
      <c r="O30" s="135">
        <v>64</v>
      </c>
      <c r="P30" s="99" t="s">
        <v>322</v>
      </c>
      <c r="Q30" s="156">
        <v>296</v>
      </c>
      <c r="R30" s="157">
        <v>572</v>
      </c>
      <c r="S30" s="156">
        <v>274</v>
      </c>
      <c r="T30" s="158">
        <v>298</v>
      </c>
    </row>
    <row r="31" spans="1:20" s="92" customFormat="1" ht="16.5" customHeight="1" thickBot="1" x14ac:dyDescent="0.2">
      <c r="A31" s="97" t="s">
        <v>323</v>
      </c>
      <c r="B31" s="133">
        <v>453</v>
      </c>
      <c r="C31" s="134">
        <v>847</v>
      </c>
      <c r="D31" s="133">
        <v>422</v>
      </c>
      <c r="E31" s="135">
        <v>425</v>
      </c>
      <c r="F31" s="103" t="s">
        <v>324</v>
      </c>
      <c r="G31" s="133">
        <v>668</v>
      </c>
      <c r="H31" s="134">
        <v>1495</v>
      </c>
      <c r="I31" s="133">
        <v>729</v>
      </c>
      <c r="J31" s="135">
        <v>766</v>
      </c>
      <c r="K31" s="110" t="s">
        <v>325</v>
      </c>
      <c r="L31" s="150">
        <v>0</v>
      </c>
      <c r="M31" s="151">
        <v>0</v>
      </c>
      <c r="N31" s="150">
        <v>0</v>
      </c>
      <c r="O31" s="152">
        <v>0</v>
      </c>
      <c r="P31" s="99" t="s">
        <v>326</v>
      </c>
      <c r="Q31" s="156">
        <v>114</v>
      </c>
      <c r="R31" s="157">
        <v>192</v>
      </c>
      <c r="S31" s="156">
        <v>99</v>
      </c>
      <c r="T31" s="158">
        <v>93</v>
      </c>
    </row>
    <row r="32" spans="1:20" s="92" customFormat="1" ht="16.5" customHeight="1" x14ac:dyDescent="0.15">
      <c r="A32" s="97" t="s">
        <v>327</v>
      </c>
      <c r="B32" s="133">
        <v>334</v>
      </c>
      <c r="C32" s="134">
        <v>698</v>
      </c>
      <c r="D32" s="133">
        <v>325</v>
      </c>
      <c r="E32" s="135">
        <v>373</v>
      </c>
      <c r="F32" s="103" t="s">
        <v>328</v>
      </c>
      <c r="G32" s="133">
        <v>267</v>
      </c>
      <c r="H32" s="134">
        <v>528</v>
      </c>
      <c r="I32" s="133">
        <v>256</v>
      </c>
      <c r="J32" s="135">
        <v>272</v>
      </c>
      <c r="K32" s="96" t="s">
        <v>329</v>
      </c>
      <c r="L32" s="147">
        <v>597</v>
      </c>
      <c r="M32" s="148">
        <v>1067</v>
      </c>
      <c r="N32" s="147">
        <v>485</v>
      </c>
      <c r="O32" s="149">
        <v>582</v>
      </c>
      <c r="P32" s="99" t="s">
        <v>330</v>
      </c>
      <c r="Q32" s="156">
        <v>459</v>
      </c>
      <c r="R32" s="157">
        <v>855</v>
      </c>
      <c r="S32" s="156">
        <v>401</v>
      </c>
      <c r="T32" s="158">
        <v>454</v>
      </c>
    </row>
    <row r="33" spans="1:20" s="92" customFormat="1" ht="16.5" customHeight="1" x14ac:dyDescent="0.15">
      <c r="A33" s="97" t="s">
        <v>331</v>
      </c>
      <c r="B33" s="133">
        <v>124</v>
      </c>
      <c r="C33" s="134">
        <v>265</v>
      </c>
      <c r="D33" s="133">
        <v>160</v>
      </c>
      <c r="E33" s="135">
        <v>105</v>
      </c>
      <c r="F33" s="103" t="s">
        <v>332</v>
      </c>
      <c r="G33" s="133">
        <v>255</v>
      </c>
      <c r="H33" s="134">
        <v>541</v>
      </c>
      <c r="I33" s="133">
        <v>252</v>
      </c>
      <c r="J33" s="135">
        <v>289</v>
      </c>
      <c r="K33" s="99" t="s">
        <v>333</v>
      </c>
      <c r="L33" s="133">
        <v>2886</v>
      </c>
      <c r="M33" s="134">
        <v>5821</v>
      </c>
      <c r="N33" s="133">
        <v>2762</v>
      </c>
      <c r="O33" s="135">
        <v>3059</v>
      </c>
      <c r="P33" s="99" t="s">
        <v>334</v>
      </c>
      <c r="Q33" s="156">
        <v>205</v>
      </c>
      <c r="R33" s="157">
        <v>415</v>
      </c>
      <c r="S33" s="156">
        <v>180</v>
      </c>
      <c r="T33" s="158">
        <v>235</v>
      </c>
    </row>
    <row r="34" spans="1:20" s="92" customFormat="1" ht="16.5" customHeight="1" x14ac:dyDescent="0.15">
      <c r="A34" s="97" t="s">
        <v>335</v>
      </c>
      <c r="B34" s="133">
        <v>169</v>
      </c>
      <c r="C34" s="134">
        <v>350</v>
      </c>
      <c r="D34" s="133">
        <v>178</v>
      </c>
      <c r="E34" s="135">
        <v>172</v>
      </c>
      <c r="F34" s="103" t="s">
        <v>336</v>
      </c>
      <c r="G34" s="133">
        <v>257</v>
      </c>
      <c r="H34" s="134">
        <v>565</v>
      </c>
      <c r="I34" s="133">
        <v>270</v>
      </c>
      <c r="J34" s="135">
        <v>295</v>
      </c>
      <c r="K34" s="99" t="s">
        <v>337</v>
      </c>
      <c r="L34" s="133">
        <v>1</v>
      </c>
      <c r="M34" s="134">
        <v>1</v>
      </c>
      <c r="N34" s="133">
        <v>0</v>
      </c>
      <c r="O34" s="135">
        <v>1</v>
      </c>
      <c r="P34" s="99" t="s">
        <v>338</v>
      </c>
      <c r="Q34" s="156">
        <v>127</v>
      </c>
      <c r="R34" s="157">
        <v>253</v>
      </c>
      <c r="S34" s="156">
        <v>115</v>
      </c>
      <c r="T34" s="158">
        <v>138</v>
      </c>
    </row>
    <row r="35" spans="1:20" s="92" customFormat="1" ht="16.5" customHeight="1" x14ac:dyDescent="0.15">
      <c r="A35" s="97" t="s">
        <v>339</v>
      </c>
      <c r="B35" s="133">
        <v>349</v>
      </c>
      <c r="C35" s="134">
        <v>645</v>
      </c>
      <c r="D35" s="133">
        <v>294</v>
      </c>
      <c r="E35" s="135">
        <v>351</v>
      </c>
      <c r="F35" s="103" t="s">
        <v>340</v>
      </c>
      <c r="G35" s="133">
        <v>328</v>
      </c>
      <c r="H35" s="134">
        <v>672</v>
      </c>
      <c r="I35" s="133">
        <v>337</v>
      </c>
      <c r="J35" s="135">
        <v>335</v>
      </c>
      <c r="K35" s="99" t="s">
        <v>341</v>
      </c>
      <c r="L35" s="133">
        <v>1787</v>
      </c>
      <c r="M35" s="134">
        <v>3589</v>
      </c>
      <c r="N35" s="133">
        <v>1727</v>
      </c>
      <c r="O35" s="135">
        <v>1862</v>
      </c>
      <c r="P35" s="99" t="s">
        <v>342</v>
      </c>
      <c r="Q35" s="156">
        <v>276</v>
      </c>
      <c r="R35" s="157">
        <v>474</v>
      </c>
      <c r="S35" s="156">
        <v>251</v>
      </c>
      <c r="T35" s="158">
        <v>223</v>
      </c>
    </row>
    <row r="36" spans="1:20" s="92" customFormat="1" ht="16.5" customHeight="1" x14ac:dyDescent="0.15">
      <c r="A36" s="97" t="s">
        <v>343</v>
      </c>
      <c r="B36" s="133">
        <v>228</v>
      </c>
      <c r="C36" s="134">
        <v>401</v>
      </c>
      <c r="D36" s="133">
        <v>199</v>
      </c>
      <c r="E36" s="135">
        <v>202</v>
      </c>
      <c r="F36" s="103" t="s">
        <v>344</v>
      </c>
      <c r="G36" s="133">
        <v>227</v>
      </c>
      <c r="H36" s="134">
        <v>479</v>
      </c>
      <c r="I36" s="133">
        <v>227</v>
      </c>
      <c r="J36" s="135">
        <v>252</v>
      </c>
      <c r="K36" s="99" t="s">
        <v>345</v>
      </c>
      <c r="L36" s="133">
        <v>3841</v>
      </c>
      <c r="M36" s="134">
        <v>7695</v>
      </c>
      <c r="N36" s="133">
        <v>3631</v>
      </c>
      <c r="O36" s="135">
        <v>4064</v>
      </c>
      <c r="P36" s="99" t="s">
        <v>346</v>
      </c>
      <c r="Q36" s="156">
        <v>709</v>
      </c>
      <c r="R36" s="157">
        <v>1234</v>
      </c>
      <c r="S36" s="156">
        <v>594</v>
      </c>
      <c r="T36" s="158">
        <v>640</v>
      </c>
    </row>
    <row r="37" spans="1:20" s="92" customFormat="1" ht="16.5" customHeight="1" x14ac:dyDescent="0.15">
      <c r="A37" s="97" t="s">
        <v>347</v>
      </c>
      <c r="B37" s="133">
        <v>41</v>
      </c>
      <c r="C37" s="134">
        <v>58</v>
      </c>
      <c r="D37" s="133">
        <v>33</v>
      </c>
      <c r="E37" s="135">
        <v>25</v>
      </c>
      <c r="F37" s="103" t="s">
        <v>348</v>
      </c>
      <c r="G37" s="133">
        <v>238</v>
      </c>
      <c r="H37" s="134">
        <v>431</v>
      </c>
      <c r="I37" s="133">
        <v>203</v>
      </c>
      <c r="J37" s="135">
        <v>228</v>
      </c>
      <c r="K37" s="99" t="s">
        <v>349</v>
      </c>
      <c r="L37" s="142">
        <v>0</v>
      </c>
      <c r="M37" s="143">
        <v>0</v>
      </c>
      <c r="N37" s="142">
        <v>0</v>
      </c>
      <c r="O37" s="144">
        <v>0</v>
      </c>
      <c r="P37" s="99" t="s">
        <v>350</v>
      </c>
      <c r="Q37" s="156">
        <v>358</v>
      </c>
      <c r="R37" s="157">
        <v>639</v>
      </c>
      <c r="S37" s="156">
        <v>306</v>
      </c>
      <c r="T37" s="158">
        <v>333</v>
      </c>
    </row>
    <row r="38" spans="1:20" s="92" customFormat="1" ht="16.5" customHeight="1" x14ac:dyDescent="0.15">
      <c r="A38" s="97" t="s">
        <v>351</v>
      </c>
      <c r="B38" s="133">
        <v>9</v>
      </c>
      <c r="C38" s="134">
        <v>10</v>
      </c>
      <c r="D38" s="133">
        <v>5</v>
      </c>
      <c r="E38" s="135">
        <v>5</v>
      </c>
      <c r="F38" s="103" t="s">
        <v>352</v>
      </c>
      <c r="G38" s="133">
        <v>157</v>
      </c>
      <c r="H38" s="134">
        <v>321</v>
      </c>
      <c r="I38" s="133">
        <v>151</v>
      </c>
      <c r="J38" s="135">
        <v>170</v>
      </c>
      <c r="K38" s="99" t="s">
        <v>353</v>
      </c>
      <c r="L38" s="133">
        <v>275</v>
      </c>
      <c r="M38" s="134">
        <v>558</v>
      </c>
      <c r="N38" s="133">
        <v>276</v>
      </c>
      <c r="O38" s="135">
        <v>282</v>
      </c>
      <c r="P38" s="99" t="s">
        <v>354</v>
      </c>
      <c r="Q38" s="156">
        <v>218</v>
      </c>
      <c r="R38" s="157">
        <v>392</v>
      </c>
      <c r="S38" s="156">
        <v>174</v>
      </c>
      <c r="T38" s="158">
        <v>218</v>
      </c>
    </row>
    <row r="39" spans="1:20" s="92" customFormat="1" ht="16.5" customHeight="1" x14ac:dyDescent="0.15">
      <c r="A39" s="97" t="s">
        <v>355</v>
      </c>
      <c r="B39" s="133">
        <v>230</v>
      </c>
      <c r="C39" s="134">
        <v>335</v>
      </c>
      <c r="D39" s="133">
        <v>155</v>
      </c>
      <c r="E39" s="135">
        <v>180</v>
      </c>
      <c r="F39" s="108" t="s">
        <v>356</v>
      </c>
      <c r="G39" s="133">
        <v>327</v>
      </c>
      <c r="H39" s="134">
        <v>690</v>
      </c>
      <c r="I39" s="133">
        <v>333</v>
      </c>
      <c r="J39" s="135">
        <v>357</v>
      </c>
      <c r="K39" s="99" t="s">
        <v>357</v>
      </c>
      <c r="L39" s="133">
        <v>311</v>
      </c>
      <c r="M39" s="134">
        <v>555</v>
      </c>
      <c r="N39" s="133">
        <v>290</v>
      </c>
      <c r="O39" s="135">
        <v>265</v>
      </c>
      <c r="P39" s="99" t="s">
        <v>358</v>
      </c>
      <c r="Q39" s="156">
        <v>208</v>
      </c>
      <c r="R39" s="157">
        <v>364</v>
      </c>
      <c r="S39" s="156">
        <v>173</v>
      </c>
      <c r="T39" s="158">
        <v>191</v>
      </c>
    </row>
    <row r="40" spans="1:20" s="92" customFormat="1" ht="16.5" customHeight="1" x14ac:dyDescent="0.15">
      <c r="A40" s="97" t="s">
        <v>359</v>
      </c>
      <c r="B40" s="133">
        <v>436</v>
      </c>
      <c r="C40" s="134">
        <v>859</v>
      </c>
      <c r="D40" s="133">
        <v>509</v>
      </c>
      <c r="E40" s="135">
        <v>350</v>
      </c>
      <c r="F40" s="103" t="s">
        <v>360</v>
      </c>
      <c r="G40" s="142">
        <v>0</v>
      </c>
      <c r="H40" s="143">
        <v>0</v>
      </c>
      <c r="I40" s="142">
        <v>0</v>
      </c>
      <c r="J40" s="144">
        <v>0</v>
      </c>
      <c r="K40" s="99" t="s">
        <v>361</v>
      </c>
      <c r="L40" s="133">
        <v>159</v>
      </c>
      <c r="M40" s="134">
        <v>308</v>
      </c>
      <c r="N40" s="133">
        <v>144</v>
      </c>
      <c r="O40" s="135">
        <v>164</v>
      </c>
      <c r="P40" s="99" t="s">
        <v>362</v>
      </c>
      <c r="Q40" s="156">
        <v>108</v>
      </c>
      <c r="R40" s="157">
        <v>194</v>
      </c>
      <c r="S40" s="156">
        <v>90</v>
      </c>
      <c r="T40" s="158">
        <v>104</v>
      </c>
    </row>
    <row r="41" spans="1:20" s="92" customFormat="1" ht="16.5" customHeight="1" x14ac:dyDescent="0.15">
      <c r="A41" s="97" t="s">
        <v>363</v>
      </c>
      <c r="B41" s="133">
        <v>219</v>
      </c>
      <c r="C41" s="134">
        <v>444</v>
      </c>
      <c r="D41" s="133">
        <v>213</v>
      </c>
      <c r="E41" s="135">
        <v>231</v>
      </c>
      <c r="F41" s="103" t="s">
        <v>364</v>
      </c>
      <c r="G41" s="133">
        <v>119</v>
      </c>
      <c r="H41" s="134">
        <v>243</v>
      </c>
      <c r="I41" s="133">
        <v>116</v>
      </c>
      <c r="J41" s="135">
        <v>127</v>
      </c>
      <c r="K41" s="99" t="s">
        <v>365</v>
      </c>
      <c r="L41" s="133">
        <v>316</v>
      </c>
      <c r="M41" s="134">
        <v>621</v>
      </c>
      <c r="N41" s="133">
        <v>295</v>
      </c>
      <c r="O41" s="135">
        <v>326</v>
      </c>
      <c r="P41" s="99" t="s">
        <v>366</v>
      </c>
      <c r="Q41" s="156">
        <v>139</v>
      </c>
      <c r="R41" s="157">
        <v>318</v>
      </c>
      <c r="S41" s="156">
        <v>162</v>
      </c>
      <c r="T41" s="158">
        <v>156</v>
      </c>
    </row>
    <row r="42" spans="1:20" s="92" customFormat="1" ht="16.5" customHeight="1" x14ac:dyDescent="0.15">
      <c r="A42" s="97" t="s">
        <v>367</v>
      </c>
      <c r="B42" s="136">
        <v>0</v>
      </c>
      <c r="C42" s="137">
        <v>0</v>
      </c>
      <c r="D42" s="136">
        <v>0</v>
      </c>
      <c r="E42" s="138">
        <v>0</v>
      </c>
      <c r="F42" s="103" t="s">
        <v>368</v>
      </c>
      <c r="G42" s="133">
        <v>93</v>
      </c>
      <c r="H42" s="134">
        <v>165</v>
      </c>
      <c r="I42" s="133">
        <v>76</v>
      </c>
      <c r="J42" s="135">
        <v>89</v>
      </c>
      <c r="K42" s="99" t="s">
        <v>369</v>
      </c>
      <c r="L42" s="133">
        <v>407</v>
      </c>
      <c r="M42" s="134">
        <v>803</v>
      </c>
      <c r="N42" s="133">
        <v>377</v>
      </c>
      <c r="O42" s="135">
        <v>426</v>
      </c>
      <c r="P42" s="99" t="s">
        <v>370</v>
      </c>
      <c r="Q42" s="156">
        <v>0</v>
      </c>
      <c r="R42" s="157">
        <v>0</v>
      </c>
      <c r="S42" s="156">
        <v>0</v>
      </c>
      <c r="T42" s="158">
        <v>0</v>
      </c>
    </row>
    <row r="43" spans="1:20" s="92" customFormat="1" ht="16.5" customHeight="1" x14ac:dyDescent="0.15">
      <c r="A43" s="97" t="s">
        <v>371</v>
      </c>
      <c r="B43" s="133">
        <v>316</v>
      </c>
      <c r="C43" s="134">
        <v>642</v>
      </c>
      <c r="D43" s="133">
        <v>317</v>
      </c>
      <c r="E43" s="135">
        <v>325</v>
      </c>
      <c r="F43" s="103" t="s">
        <v>372</v>
      </c>
      <c r="G43" s="133">
        <v>317</v>
      </c>
      <c r="H43" s="134">
        <v>640</v>
      </c>
      <c r="I43" s="133">
        <v>311</v>
      </c>
      <c r="J43" s="135">
        <v>329</v>
      </c>
      <c r="K43" s="99" t="s">
        <v>373</v>
      </c>
      <c r="L43" s="133">
        <v>462</v>
      </c>
      <c r="M43" s="134">
        <v>894</v>
      </c>
      <c r="N43" s="133">
        <v>438</v>
      </c>
      <c r="O43" s="135">
        <v>456</v>
      </c>
      <c r="P43" s="99" t="s">
        <v>374</v>
      </c>
      <c r="Q43" s="156">
        <v>337</v>
      </c>
      <c r="R43" s="157">
        <v>649</v>
      </c>
      <c r="S43" s="156">
        <v>306</v>
      </c>
      <c r="T43" s="158">
        <v>343</v>
      </c>
    </row>
    <row r="44" spans="1:20" s="92" customFormat="1" ht="16.5" customHeight="1" x14ac:dyDescent="0.15">
      <c r="A44" s="97" t="s">
        <v>375</v>
      </c>
      <c r="B44" s="133">
        <v>265</v>
      </c>
      <c r="C44" s="134">
        <v>524</v>
      </c>
      <c r="D44" s="133">
        <v>239</v>
      </c>
      <c r="E44" s="135">
        <v>285</v>
      </c>
      <c r="F44" s="103" t="s">
        <v>376</v>
      </c>
      <c r="G44" s="133">
        <v>100</v>
      </c>
      <c r="H44" s="134">
        <v>238</v>
      </c>
      <c r="I44" s="133">
        <v>117</v>
      </c>
      <c r="J44" s="135">
        <v>121</v>
      </c>
      <c r="K44" s="99" t="s">
        <v>377</v>
      </c>
      <c r="L44" s="133">
        <v>321</v>
      </c>
      <c r="M44" s="134">
        <v>673</v>
      </c>
      <c r="N44" s="133">
        <v>326</v>
      </c>
      <c r="O44" s="135">
        <v>347</v>
      </c>
      <c r="P44" s="99" t="s">
        <v>378</v>
      </c>
      <c r="Q44" s="156">
        <v>566</v>
      </c>
      <c r="R44" s="157">
        <v>1111</v>
      </c>
      <c r="S44" s="156">
        <v>502</v>
      </c>
      <c r="T44" s="158">
        <v>609</v>
      </c>
    </row>
    <row r="45" spans="1:20" s="92" customFormat="1" ht="16.5" customHeight="1" x14ac:dyDescent="0.15">
      <c r="A45" s="97" t="s">
        <v>379</v>
      </c>
      <c r="B45" s="133">
        <v>194</v>
      </c>
      <c r="C45" s="134">
        <v>334</v>
      </c>
      <c r="D45" s="133">
        <v>165</v>
      </c>
      <c r="E45" s="135">
        <v>169</v>
      </c>
      <c r="F45" s="103" t="s">
        <v>380</v>
      </c>
      <c r="G45" s="133">
        <v>299</v>
      </c>
      <c r="H45" s="134">
        <v>646</v>
      </c>
      <c r="I45" s="133">
        <v>307</v>
      </c>
      <c r="J45" s="135">
        <v>339</v>
      </c>
      <c r="K45" s="99" t="s">
        <v>381</v>
      </c>
      <c r="L45" s="133">
        <v>149</v>
      </c>
      <c r="M45" s="134">
        <v>283</v>
      </c>
      <c r="N45" s="133">
        <v>130</v>
      </c>
      <c r="O45" s="135">
        <v>153</v>
      </c>
      <c r="P45" s="99" t="s">
        <v>382</v>
      </c>
      <c r="Q45" s="156">
        <v>280</v>
      </c>
      <c r="R45" s="157">
        <v>679</v>
      </c>
      <c r="S45" s="156">
        <v>326</v>
      </c>
      <c r="T45" s="158">
        <v>353</v>
      </c>
    </row>
    <row r="46" spans="1:20" s="92" customFormat="1" ht="16.5" customHeight="1" x14ac:dyDescent="0.15">
      <c r="A46" s="97" t="s">
        <v>383</v>
      </c>
      <c r="B46" s="133">
        <v>218</v>
      </c>
      <c r="C46" s="134">
        <v>387</v>
      </c>
      <c r="D46" s="133">
        <v>190</v>
      </c>
      <c r="E46" s="135">
        <v>197</v>
      </c>
      <c r="F46" s="103" t="s">
        <v>384</v>
      </c>
      <c r="G46" s="133">
        <v>255</v>
      </c>
      <c r="H46" s="134">
        <v>558</v>
      </c>
      <c r="I46" s="133">
        <v>283</v>
      </c>
      <c r="J46" s="135">
        <v>275</v>
      </c>
      <c r="K46" s="99" t="s">
        <v>385</v>
      </c>
      <c r="L46" s="133">
        <v>634</v>
      </c>
      <c r="M46" s="134">
        <v>1277</v>
      </c>
      <c r="N46" s="133">
        <v>583</v>
      </c>
      <c r="O46" s="135">
        <v>694</v>
      </c>
      <c r="P46" s="99" t="s">
        <v>386</v>
      </c>
      <c r="Q46" s="156">
        <v>50</v>
      </c>
      <c r="R46" s="157">
        <v>95</v>
      </c>
      <c r="S46" s="156">
        <v>52</v>
      </c>
      <c r="T46" s="158">
        <v>43</v>
      </c>
    </row>
    <row r="47" spans="1:20" s="92" customFormat="1" ht="16.5" customHeight="1" x14ac:dyDescent="0.15">
      <c r="A47" s="97" t="s">
        <v>387</v>
      </c>
      <c r="B47" s="133">
        <v>93</v>
      </c>
      <c r="C47" s="134">
        <v>148</v>
      </c>
      <c r="D47" s="133">
        <v>76</v>
      </c>
      <c r="E47" s="135">
        <v>72</v>
      </c>
      <c r="F47" s="103" t="s">
        <v>388</v>
      </c>
      <c r="G47" s="133">
        <v>213</v>
      </c>
      <c r="H47" s="134">
        <v>355</v>
      </c>
      <c r="I47" s="133">
        <v>190</v>
      </c>
      <c r="J47" s="135">
        <v>165</v>
      </c>
      <c r="K47" s="99" t="s">
        <v>389</v>
      </c>
      <c r="L47" s="133">
        <v>203</v>
      </c>
      <c r="M47" s="134">
        <v>369</v>
      </c>
      <c r="N47" s="133">
        <v>188</v>
      </c>
      <c r="O47" s="135">
        <v>181</v>
      </c>
      <c r="P47" s="99" t="s">
        <v>390</v>
      </c>
      <c r="Q47" s="156">
        <v>120</v>
      </c>
      <c r="R47" s="157">
        <v>222</v>
      </c>
      <c r="S47" s="156">
        <v>107</v>
      </c>
      <c r="T47" s="158">
        <v>115</v>
      </c>
    </row>
    <row r="48" spans="1:20" s="92" customFormat="1" ht="16.5" customHeight="1" x14ac:dyDescent="0.15">
      <c r="A48" s="97" t="s">
        <v>391</v>
      </c>
      <c r="B48" s="133">
        <v>121</v>
      </c>
      <c r="C48" s="134">
        <v>221</v>
      </c>
      <c r="D48" s="133">
        <v>113</v>
      </c>
      <c r="E48" s="135">
        <v>108</v>
      </c>
      <c r="F48" s="103" t="s">
        <v>392</v>
      </c>
      <c r="G48" s="133">
        <v>169</v>
      </c>
      <c r="H48" s="134">
        <v>332</v>
      </c>
      <c r="I48" s="133">
        <v>160</v>
      </c>
      <c r="J48" s="135">
        <v>172</v>
      </c>
      <c r="K48" s="99" t="s">
        <v>393</v>
      </c>
      <c r="L48" s="133">
        <v>508</v>
      </c>
      <c r="M48" s="134">
        <v>1110</v>
      </c>
      <c r="N48" s="133">
        <v>536</v>
      </c>
      <c r="O48" s="135">
        <v>574</v>
      </c>
      <c r="P48" s="99" t="s">
        <v>394</v>
      </c>
      <c r="Q48" s="156">
        <v>403</v>
      </c>
      <c r="R48" s="157">
        <v>754</v>
      </c>
      <c r="S48" s="156">
        <v>341</v>
      </c>
      <c r="T48" s="158">
        <v>413</v>
      </c>
    </row>
    <row r="49" spans="1:20" s="92" customFormat="1" ht="16.5" customHeight="1" x14ac:dyDescent="0.15">
      <c r="A49" s="111" t="s">
        <v>395</v>
      </c>
      <c r="B49" s="133">
        <v>266</v>
      </c>
      <c r="C49" s="134">
        <v>487</v>
      </c>
      <c r="D49" s="133">
        <v>247</v>
      </c>
      <c r="E49" s="135">
        <v>240</v>
      </c>
      <c r="F49" s="103" t="s">
        <v>396</v>
      </c>
      <c r="G49" s="133">
        <v>63</v>
      </c>
      <c r="H49" s="134">
        <v>117</v>
      </c>
      <c r="I49" s="133">
        <v>56</v>
      </c>
      <c r="J49" s="135">
        <v>61</v>
      </c>
      <c r="K49" s="99" t="s">
        <v>397</v>
      </c>
      <c r="L49" s="133">
        <v>477</v>
      </c>
      <c r="M49" s="134">
        <v>961</v>
      </c>
      <c r="N49" s="133">
        <v>452</v>
      </c>
      <c r="O49" s="135">
        <v>509</v>
      </c>
      <c r="P49" s="99" t="s">
        <v>398</v>
      </c>
      <c r="Q49" s="156">
        <v>64</v>
      </c>
      <c r="R49" s="157">
        <v>99</v>
      </c>
      <c r="S49" s="156">
        <v>47</v>
      </c>
      <c r="T49" s="158">
        <v>52</v>
      </c>
    </row>
    <row r="50" spans="1:20" s="92" customFormat="1" ht="16.5" customHeight="1" thickBot="1" x14ac:dyDescent="0.2">
      <c r="A50" s="112" t="s">
        <v>399</v>
      </c>
      <c r="B50" s="133">
        <v>500</v>
      </c>
      <c r="C50" s="134">
        <v>1010</v>
      </c>
      <c r="D50" s="133">
        <v>474</v>
      </c>
      <c r="E50" s="135">
        <v>536</v>
      </c>
      <c r="F50" s="103" t="s">
        <v>400</v>
      </c>
      <c r="G50" s="133">
        <v>125</v>
      </c>
      <c r="H50" s="134">
        <v>238</v>
      </c>
      <c r="I50" s="133">
        <v>118</v>
      </c>
      <c r="J50" s="135">
        <v>120</v>
      </c>
      <c r="K50" s="99" t="s">
        <v>401</v>
      </c>
      <c r="L50" s="133">
        <v>650</v>
      </c>
      <c r="M50" s="134">
        <v>1382</v>
      </c>
      <c r="N50" s="133">
        <v>657</v>
      </c>
      <c r="O50" s="135">
        <v>725</v>
      </c>
      <c r="P50" s="113" t="s">
        <v>402</v>
      </c>
      <c r="Q50" s="159">
        <v>17</v>
      </c>
      <c r="R50" s="160">
        <v>27</v>
      </c>
      <c r="S50" s="159">
        <v>13</v>
      </c>
      <c r="T50" s="161">
        <v>14</v>
      </c>
    </row>
    <row r="51" spans="1:20" s="92" customFormat="1" ht="16.5" customHeight="1" thickBot="1" x14ac:dyDescent="0.2">
      <c r="A51" s="97" t="s">
        <v>403</v>
      </c>
      <c r="B51" s="133">
        <v>468</v>
      </c>
      <c r="C51" s="134">
        <v>959</v>
      </c>
      <c r="D51" s="133">
        <v>497</v>
      </c>
      <c r="E51" s="135">
        <v>462</v>
      </c>
      <c r="F51" s="103" t="s">
        <v>404</v>
      </c>
      <c r="G51" s="133">
        <v>176</v>
      </c>
      <c r="H51" s="134">
        <v>364</v>
      </c>
      <c r="I51" s="133">
        <v>170</v>
      </c>
      <c r="J51" s="135">
        <v>194</v>
      </c>
      <c r="K51" s="99" t="s">
        <v>405</v>
      </c>
      <c r="L51" s="133">
        <v>310</v>
      </c>
      <c r="M51" s="134">
        <v>592</v>
      </c>
      <c r="N51" s="133">
        <v>284</v>
      </c>
      <c r="O51" s="135">
        <v>308</v>
      </c>
      <c r="P51" s="114" t="s">
        <v>406</v>
      </c>
      <c r="Q51" s="162">
        <v>71</v>
      </c>
      <c r="R51" s="162">
        <v>108</v>
      </c>
      <c r="S51" s="162">
        <v>54</v>
      </c>
      <c r="T51" s="163">
        <v>54</v>
      </c>
    </row>
    <row r="52" spans="1:20" s="92" customFormat="1" ht="16.5" customHeight="1" thickBot="1" x14ac:dyDescent="0.2">
      <c r="A52" s="97" t="s">
        <v>407</v>
      </c>
      <c r="B52" s="133">
        <v>495</v>
      </c>
      <c r="C52" s="134">
        <v>981</v>
      </c>
      <c r="D52" s="133">
        <v>495</v>
      </c>
      <c r="E52" s="135">
        <v>486</v>
      </c>
      <c r="F52" s="103" t="s">
        <v>408</v>
      </c>
      <c r="G52" s="133">
        <v>152</v>
      </c>
      <c r="H52" s="134">
        <v>322</v>
      </c>
      <c r="I52" s="133">
        <v>158</v>
      </c>
      <c r="J52" s="135">
        <v>164</v>
      </c>
      <c r="K52" s="99" t="s">
        <v>409</v>
      </c>
      <c r="L52" s="133">
        <v>185</v>
      </c>
      <c r="M52" s="134">
        <v>393</v>
      </c>
      <c r="N52" s="133">
        <v>189</v>
      </c>
      <c r="O52" s="135">
        <v>204</v>
      </c>
    </row>
    <row r="53" spans="1:20" s="92" customFormat="1" ht="16.5" customHeight="1" thickBot="1" x14ac:dyDescent="0.2">
      <c r="A53" s="115" t="s">
        <v>410</v>
      </c>
      <c r="B53" s="139">
        <v>439</v>
      </c>
      <c r="C53" s="140">
        <v>815</v>
      </c>
      <c r="D53" s="139">
        <v>388</v>
      </c>
      <c r="E53" s="141">
        <v>427</v>
      </c>
      <c r="F53" s="116" t="s">
        <v>411</v>
      </c>
      <c r="G53" s="139">
        <v>42</v>
      </c>
      <c r="H53" s="140">
        <v>107</v>
      </c>
      <c r="I53" s="139">
        <v>51</v>
      </c>
      <c r="J53" s="141">
        <v>56</v>
      </c>
      <c r="K53" s="113" t="s">
        <v>412</v>
      </c>
      <c r="L53" s="139">
        <v>211</v>
      </c>
      <c r="M53" s="140">
        <v>463</v>
      </c>
      <c r="N53" s="139">
        <v>226</v>
      </c>
      <c r="O53" s="141">
        <v>237</v>
      </c>
      <c r="P53" s="117" t="s">
        <v>413</v>
      </c>
      <c r="Q53" s="118">
        <v>57542</v>
      </c>
      <c r="R53" s="118">
        <v>112955</v>
      </c>
      <c r="S53" s="118">
        <v>54608</v>
      </c>
      <c r="T53" s="119">
        <v>58347</v>
      </c>
    </row>
    <row r="54" spans="1:20" s="92" customFormat="1" ht="16.5" customHeight="1" thickBot="1" x14ac:dyDescent="0.2">
      <c r="B54" s="120"/>
      <c r="C54" s="120"/>
      <c r="D54" s="120"/>
      <c r="E54" s="120"/>
      <c r="G54" s="121"/>
      <c r="H54" s="121"/>
      <c r="I54" s="121"/>
      <c r="J54" s="121"/>
      <c r="T54" s="122"/>
    </row>
    <row r="55" spans="1:20" s="92" customFormat="1" ht="16.5" customHeight="1" thickBot="1" x14ac:dyDescent="0.2">
      <c r="A55" s="123" t="s">
        <v>414</v>
      </c>
      <c r="B55" s="124">
        <v>15904</v>
      </c>
      <c r="C55" s="124">
        <v>30561</v>
      </c>
      <c r="D55" s="124">
        <v>15127</v>
      </c>
      <c r="E55" s="124">
        <v>15434</v>
      </c>
      <c r="F55" s="125" t="s">
        <v>415</v>
      </c>
      <c r="G55" s="124">
        <v>15570</v>
      </c>
      <c r="H55" s="124">
        <v>30912</v>
      </c>
      <c r="I55" s="124">
        <v>15078</v>
      </c>
      <c r="J55" s="124">
        <v>15834</v>
      </c>
      <c r="K55" s="126" t="s">
        <v>416</v>
      </c>
      <c r="L55" s="124">
        <v>25997</v>
      </c>
      <c r="M55" s="124">
        <v>51374</v>
      </c>
      <c r="N55" s="124">
        <v>24349</v>
      </c>
      <c r="O55" s="124">
        <v>27025</v>
      </c>
      <c r="P55" s="127" t="s">
        <v>417</v>
      </c>
      <c r="Q55" s="124">
        <v>71</v>
      </c>
      <c r="R55" s="124">
        <v>108</v>
      </c>
      <c r="S55" s="124">
        <v>54</v>
      </c>
      <c r="T55" s="128">
        <v>54</v>
      </c>
    </row>
    <row r="56" spans="1:20" ht="16.5" customHeight="1" x14ac:dyDescent="0.15">
      <c r="I56" s="81"/>
    </row>
    <row r="57" spans="1:20" ht="16.5" customHeight="1" x14ac:dyDescent="0.15">
      <c r="A57" s="129"/>
    </row>
    <row r="58" spans="1:20" ht="16.5" customHeight="1" x14ac:dyDescent="0.15"/>
    <row r="59" spans="1:20" ht="16.5" customHeight="1" x14ac:dyDescent="0.15"/>
    <row r="60" spans="1:20" ht="16.5" customHeight="1" x14ac:dyDescent="0.15"/>
    <row r="61" spans="1:20" ht="16.5" customHeight="1" x14ac:dyDescent="0.15"/>
    <row r="62" spans="1:20" ht="16.5" customHeight="1" x14ac:dyDescent="0.15"/>
    <row r="63" spans="1:20" ht="16.5" customHeight="1" x14ac:dyDescent="0.15"/>
    <row r="64" spans="1:20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2.4" customHeight="1" x14ac:dyDescent="0.15"/>
    <row r="74" ht="12.4" customHeight="1" x14ac:dyDescent="0.15"/>
    <row r="75" ht="16.5" customHeight="1" x14ac:dyDescent="0.15"/>
    <row r="76" ht="16.5" customHeight="1" x14ac:dyDescent="0.15"/>
    <row r="78" ht="12" x14ac:dyDescent="0.15"/>
    <row r="79" ht="12" x14ac:dyDescent="0.15"/>
    <row r="80" ht="12" x14ac:dyDescent="0.15"/>
    <row r="81" ht="12" x14ac:dyDescent="0.15"/>
  </sheetData>
  <sheetProtection selectLockedCells="1" selectUnlockedCells="1"/>
  <mergeCells count="1">
    <mergeCell ref="A1:T1"/>
  </mergeCells>
  <phoneticPr fontId="2"/>
  <printOptions gridLinesSet="0"/>
  <pageMargins left="0.59055118110236227" right="0.31496062992125984" top="0.35433070866141736" bottom="0.35433070866141736" header="0.51181102362204722" footer="0.35433070866141736"/>
  <pageSetup paperSize="9" scale="65" orientation="landscape" r:id="rId1"/>
  <headerFooter alignWithMargins="0"/>
  <rowBreaks count="1" manualBreakCount="1">
    <brk id="5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HP用町丁別</vt:lpstr>
      <vt:lpstr>3月末</vt:lpstr>
      <vt:lpstr>6月末</vt:lpstr>
      <vt:lpstr>9月末</vt:lpstr>
      <vt:lpstr>'3月末'!Print_Area</vt:lpstr>
      <vt:lpstr>'6月末'!Print_Area</vt:lpstr>
      <vt:lpstr>'9月末'!Print_Area</vt:lpstr>
      <vt:lpstr>HP用町丁別!Print_Area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2119</dc:creator>
  <cp:lastModifiedBy>粂野  良貴</cp:lastModifiedBy>
  <cp:lastPrinted>2024-10-09T09:15:39Z</cp:lastPrinted>
  <dcterms:created xsi:type="dcterms:W3CDTF">2004-07-04T23:54:58Z</dcterms:created>
  <dcterms:modified xsi:type="dcterms:W3CDTF">2024-10-09T09:15:40Z</dcterms:modified>
</cp:coreProperties>
</file>